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LS510D337\Public\share\共有ファイル\0011；労働・社会保険関係\0011-1；労働保険事務組合関係【労災雇用】\05-01年度更新案内\Ｒ７年度\送付書類\"/>
    </mc:Choice>
  </mc:AlternateContent>
  <xr:revisionPtr revIDLastSave="0" documentId="13_ncr:1_{19754C67-691B-4623-AE6A-10EF84D190DB}" xr6:coauthVersionLast="47" xr6:coauthVersionMax="47" xr10:uidLastSave="{00000000-0000-0000-0000-000000000000}"/>
  <bookViews>
    <workbookView xWindow="-120" yWindow="-120" windowWidth="20730" windowHeight="11040" tabRatio="741" xr2:uid="{00000000-000D-0000-FFFF-FFFF00000000}"/>
  </bookViews>
  <sheets>
    <sheet name="基礎事項" sheetId="4" r:id="rId1"/>
    <sheet name="リスト" sheetId="3" state="hidden" r:id="rId2"/>
    <sheet name="賃金報告(労災）" sheetId="2" r:id="rId3"/>
    <sheet name="賃金報告(雇用)" sheetId="5" r:id="rId4"/>
    <sheet name="特別加入者" sheetId="6" r:id="rId5"/>
    <sheet name="1.印刷用シート" sheetId="1" r:id="rId6"/>
    <sheet name="賃金支払状況一覧" sheetId="7" r:id="rId7"/>
    <sheet name="記入例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R40" i="7"/>
  <c r="R38" i="7"/>
  <c r="R36" i="7"/>
  <c r="C40" i="7"/>
  <c r="Q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R39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C39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C36" i="7"/>
  <c r="BA57" i="1"/>
  <c r="BA58" i="1"/>
  <c r="BA59" i="1"/>
  <c r="BA56" i="1"/>
  <c r="AB57" i="1"/>
  <c r="AB58" i="1"/>
  <c r="AB59" i="1"/>
  <c r="AB56" i="1"/>
  <c r="C59" i="1"/>
  <c r="C58" i="1"/>
  <c r="C57" i="1"/>
  <c r="A57" i="1"/>
  <c r="A58" i="1"/>
  <c r="A59" i="1"/>
  <c r="H19" i="2"/>
  <c r="J19" i="2"/>
  <c r="H20" i="2"/>
  <c r="J20" i="2"/>
  <c r="F20" i="2"/>
  <c r="F19" i="2"/>
  <c r="F21" i="2"/>
  <c r="J44" i="1" s="1"/>
  <c r="K4" i="2"/>
  <c r="H19" i="5"/>
  <c r="G19" i="5"/>
  <c r="K19" i="5"/>
  <c r="L19" i="5"/>
  <c r="G20" i="5"/>
  <c r="H20" i="5"/>
  <c r="K20" i="5"/>
  <c r="L20" i="5"/>
  <c r="L21" i="5" s="1"/>
  <c r="G21" i="5"/>
  <c r="K21" i="5"/>
  <c r="F20" i="5"/>
  <c r="F19" i="5"/>
  <c r="E19" i="5"/>
  <c r="E20" i="5"/>
  <c r="E21" i="5" s="1"/>
  <c r="L4" i="2"/>
  <c r="H21" i="2"/>
  <c r="T44" i="1" s="1"/>
  <c r="J21" i="2"/>
  <c r="AD44" i="1" s="1"/>
  <c r="AJ29" i="1"/>
  <c r="K5" i="2"/>
  <c r="K21" i="2" s="1"/>
  <c r="K6" i="2"/>
  <c r="AJ31" i="1" s="1"/>
  <c r="K7" i="2"/>
  <c r="AJ32" i="1" s="1"/>
  <c r="K8" i="2"/>
  <c r="AJ33" i="1" s="1"/>
  <c r="K9" i="2"/>
  <c r="AJ34" i="1" s="1"/>
  <c r="K10" i="2"/>
  <c r="AJ35" i="1" s="1"/>
  <c r="K11" i="2"/>
  <c r="AJ36" i="1" s="1"/>
  <c r="K12" i="2"/>
  <c r="AJ37" i="1" s="1"/>
  <c r="K13" i="2"/>
  <c r="AJ38" i="1" s="1"/>
  <c r="K14" i="2"/>
  <c r="AJ39" i="1" s="1"/>
  <c r="K15" i="2"/>
  <c r="AJ40" i="1" s="1"/>
  <c r="BH5" i="1"/>
  <c r="Q18" i="1"/>
  <c r="BZ1" i="1"/>
  <c r="BT59" i="1"/>
  <c r="BT58" i="1"/>
  <c r="BT57" i="1"/>
  <c r="BT56" i="1"/>
  <c r="V59" i="1"/>
  <c r="V57" i="1"/>
  <c r="V58" i="1"/>
  <c r="AT59" i="1"/>
  <c r="AT58" i="1"/>
  <c r="AT57" i="1"/>
  <c r="AT56" i="1"/>
  <c r="V56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AR59" i="1"/>
  <c r="AP59" i="1"/>
  <c r="AK59" i="1"/>
  <c r="T59" i="1"/>
  <c r="R59" i="1"/>
  <c r="N59" i="1"/>
  <c r="BR58" i="1"/>
  <c r="BP58" i="1"/>
  <c r="BL58" i="1"/>
  <c r="AR58" i="1"/>
  <c r="AK58" i="1"/>
  <c r="AP58" i="1"/>
  <c r="T58" i="1"/>
  <c r="R58" i="1"/>
  <c r="N58" i="1"/>
  <c r="BR57" i="1"/>
  <c r="BP57" i="1"/>
  <c r="BL57" i="1"/>
  <c r="AR57" i="1"/>
  <c r="AP57" i="1"/>
  <c r="AK57" i="1"/>
  <c r="T57" i="1"/>
  <c r="R57" i="1"/>
  <c r="N57" i="1"/>
  <c r="BR56" i="1"/>
  <c r="BP56" i="1"/>
  <c r="BL56" i="1"/>
  <c r="AP56" i="1"/>
  <c r="AR56" i="1"/>
  <c r="AK56" i="1"/>
  <c r="BL59" i="1"/>
  <c r="BP59" i="1"/>
  <c r="BR59" i="1"/>
  <c r="T56" i="1"/>
  <c r="R56" i="1"/>
  <c r="N56" i="1"/>
  <c r="C56" i="1"/>
  <c r="A56" i="1"/>
  <c r="AZ17" i="1"/>
  <c r="AZ15" i="1"/>
  <c r="BY59" i="1"/>
  <c r="AF63" i="1"/>
  <c r="D42" i="1"/>
  <c r="D43" i="1"/>
  <c r="D41" i="1"/>
  <c r="BZ13" i="1"/>
  <c r="BZ11" i="1"/>
  <c r="BX9" i="1"/>
  <c r="BX7" i="1"/>
  <c r="BL10" i="1"/>
  <c r="BL8" i="1"/>
  <c r="H41" i="1"/>
  <c r="H42" i="1"/>
  <c r="H43" i="1"/>
  <c r="CA41" i="1"/>
  <c r="CA42" i="1"/>
  <c r="CA43" i="1"/>
  <c r="BY41" i="1"/>
  <c r="BY42" i="1"/>
  <c r="BY43" i="1"/>
  <c r="BG41" i="1"/>
  <c r="BG42" i="1"/>
  <c r="BG43" i="1"/>
  <c r="BE41" i="1"/>
  <c r="BE42" i="1"/>
  <c r="BE43" i="1"/>
  <c r="AW41" i="1"/>
  <c r="AW42" i="1"/>
  <c r="AW43" i="1"/>
  <c r="AU41" i="1"/>
  <c r="AU42" i="1"/>
  <c r="AU43" i="1"/>
  <c r="AD41" i="1"/>
  <c r="AD42" i="1"/>
  <c r="AD43" i="1"/>
  <c r="AA41" i="1"/>
  <c r="AA42" i="1"/>
  <c r="AA43" i="1"/>
  <c r="T41" i="1"/>
  <c r="T42" i="1"/>
  <c r="T43" i="1"/>
  <c r="Q41" i="1"/>
  <c r="Q42" i="1"/>
  <c r="Q43" i="1"/>
  <c r="J41" i="1"/>
  <c r="J42" i="1"/>
  <c r="J43" i="1"/>
  <c r="BY56" i="1"/>
  <c r="CA30" i="1"/>
  <c r="CA31" i="1"/>
  <c r="CA32" i="1"/>
  <c r="CA33" i="1"/>
  <c r="CA34" i="1"/>
  <c r="CA35" i="1"/>
  <c r="CA36" i="1"/>
  <c r="CA37" i="1"/>
  <c r="CA38" i="1"/>
  <c r="CA39" i="1"/>
  <c r="CA40" i="1"/>
  <c r="BG30" i="1"/>
  <c r="BG31" i="1"/>
  <c r="BG32" i="1"/>
  <c r="BG33" i="1"/>
  <c r="BG34" i="1"/>
  <c r="BG35" i="1"/>
  <c r="BG36" i="1"/>
  <c r="BG37" i="1"/>
  <c r="BG38" i="1"/>
  <c r="BG39" i="1"/>
  <c r="BG40" i="1"/>
  <c r="BE30" i="1"/>
  <c r="BE31" i="1"/>
  <c r="BE32" i="1"/>
  <c r="BE33" i="1"/>
  <c r="BE34" i="1"/>
  <c r="BE35" i="1"/>
  <c r="BE36" i="1"/>
  <c r="BE37" i="1"/>
  <c r="BE38" i="1"/>
  <c r="BE39" i="1"/>
  <c r="BE40" i="1"/>
  <c r="AW30" i="1"/>
  <c r="AW31" i="1"/>
  <c r="AW32" i="1"/>
  <c r="AW33" i="1"/>
  <c r="AW34" i="1"/>
  <c r="AW35" i="1"/>
  <c r="AW36" i="1"/>
  <c r="AW37" i="1"/>
  <c r="AW38" i="1"/>
  <c r="AW39" i="1"/>
  <c r="AW40" i="1"/>
  <c r="CA29" i="1"/>
  <c r="BG29" i="1"/>
  <c r="BE29" i="1"/>
  <c r="AW29" i="1"/>
  <c r="AU30" i="1"/>
  <c r="AU31" i="1"/>
  <c r="AU32" i="1"/>
  <c r="AU33" i="1"/>
  <c r="AU34" i="1"/>
  <c r="AU35" i="1"/>
  <c r="AU36" i="1"/>
  <c r="AU37" i="1"/>
  <c r="AU38" i="1"/>
  <c r="AU39" i="1"/>
  <c r="AU40" i="1"/>
  <c r="AU29" i="1"/>
  <c r="AD30" i="1"/>
  <c r="AD31" i="1"/>
  <c r="AD32" i="1"/>
  <c r="AD33" i="1"/>
  <c r="AD34" i="1"/>
  <c r="AD35" i="1"/>
  <c r="AD36" i="1"/>
  <c r="AD37" i="1"/>
  <c r="AD38" i="1"/>
  <c r="AD39" i="1"/>
  <c r="AD40" i="1"/>
  <c r="AD29" i="1"/>
  <c r="AA30" i="1"/>
  <c r="AA31" i="1"/>
  <c r="AA32" i="1"/>
  <c r="AA33" i="1"/>
  <c r="AA34" i="1"/>
  <c r="AA35" i="1"/>
  <c r="AA36" i="1"/>
  <c r="AA37" i="1"/>
  <c r="AA38" i="1"/>
  <c r="AA39" i="1"/>
  <c r="AA40" i="1"/>
  <c r="AA29" i="1"/>
  <c r="T30" i="1"/>
  <c r="T31" i="1"/>
  <c r="T32" i="1"/>
  <c r="T33" i="1"/>
  <c r="T34" i="1"/>
  <c r="T35" i="1"/>
  <c r="T36" i="1"/>
  <c r="T37" i="1"/>
  <c r="T38" i="1"/>
  <c r="T39" i="1"/>
  <c r="T40" i="1"/>
  <c r="T29" i="1"/>
  <c r="Q30" i="1"/>
  <c r="Q31" i="1"/>
  <c r="Q32" i="1"/>
  <c r="Q33" i="1"/>
  <c r="Q34" i="1"/>
  <c r="Q35" i="1"/>
  <c r="Q36" i="1"/>
  <c r="Q37" i="1"/>
  <c r="Q38" i="1"/>
  <c r="Q39" i="1"/>
  <c r="Q40" i="1"/>
  <c r="Q29" i="1"/>
  <c r="J30" i="1"/>
  <c r="J31" i="1"/>
  <c r="J32" i="1"/>
  <c r="J33" i="1"/>
  <c r="J34" i="1"/>
  <c r="J35" i="1"/>
  <c r="J36" i="1"/>
  <c r="J37" i="1"/>
  <c r="J38" i="1"/>
  <c r="J39" i="1"/>
  <c r="J40" i="1"/>
  <c r="J29" i="1"/>
  <c r="H33" i="1"/>
  <c r="H34" i="1"/>
  <c r="H35" i="1"/>
  <c r="H36" i="1"/>
  <c r="H37" i="1"/>
  <c r="H38" i="1"/>
  <c r="H39" i="1"/>
  <c r="H40" i="1"/>
  <c r="H30" i="1"/>
  <c r="H31" i="1"/>
  <c r="H32" i="1"/>
  <c r="H29" i="1"/>
  <c r="AR68" i="1"/>
  <c r="AR65" i="1"/>
  <c r="AR63" i="1"/>
  <c r="AG18" i="1"/>
  <c r="AG14" i="1"/>
  <c r="AN12" i="1"/>
  <c r="AH12" i="1"/>
  <c r="AC12" i="1"/>
  <c r="AY7" i="1"/>
  <c r="AR7" i="1"/>
  <c r="AO7" i="1"/>
  <c r="AI7" i="1"/>
  <c r="AG7" i="1"/>
  <c r="AE7" i="1"/>
  <c r="AC7" i="1"/>
  <c r="H14" i="1"/>
  <c r="H10" i="1"/>
  <c r="H7" i="1"/>
  <c r="BO43" i="1"/>
  <c r="BQ43" i="1"/>
  <c r="L5" i="2"/>
  <c r="AM30" i="1" s="1"/>
  <c r="L6" i="2"/>
  <c r="AM31" i="1" s="1"/>
  <c r="L7" i="2"/>
  <c r="AM32" i="1" s="1"/>
  <c r="L8" i="2"/>
  <c r="AM33" i="1" s="1"/>
  <c r="L9" i="2"/>
  <c r="AM34" i="1" s="1"/>
  <c r="L10" i="2"/>
  <c r="AM35" i="1" s="1"/>
  <c r="L11" i="2"/>
  <c r="AM36" i="1" s="1"/>
  <c r="L12" i="2"/>
  <c r="AM37" i="1" s="1"/>
  <c r="L13" i="2"/>
  <c r="AM38" i="1" s="1"/>
  <c r="L14" i="2"/>
  <c r="AM39" i="1" s="1"/>
  <c r="L15" i="2"/>
  <c r="AM40" i="1" s="1"/>
  <c r="L16" i="2"/>
  <c r="AM41" i="1" s="1"/>
  <c r="L17" i="2"/>
  <c r="AM42" i="1" s="1"/>
  <c r="L18" i="2"/>
  <c r="AM43" i="1" s="1"/>
  <c r="K18" i="2"/>
  <c r="AJ43" i="1" s="1"/>
  <c r="K17" i="2"/>
  <c r="AJ42" i="1" s="1"/>
  <c r="K16" i="2"/>
  <c r="AJ41" i="1" s="1"/>
  <c r="CA44" i="1"/>
  <c r="CA49" i="1" s="1"/>
  <c r="J4" i="5"/>
  <c r="BQ29" i="1" s="1"/>
  <c r="J5" i="5"/>
  <c r="BQ30" i="1" s="1"/>
  <c r="J6" i="5"/>
  <c r="BQ31" i="1" s="1"/>
  <c r="J7" i="5"/>
  <c r="BQ32" i="1" s="1"/>
  <c r="J8" i="5"/>
  <c r="BQ33" i="1" s="1"/>
  <c r="J9" i="5"/>
  <c r="BQ34" i="1" s="1"/>
  <c r="J10" i="5"/>
  <c r="BQ35" i="1" s="1"/>
  <c r="J11" i="5"/>
  <c r="BQ36" i="1" s="1"/>
  <c r="J12" i="5"/>
  <c r="BQ37" i="1" s="1"/>
  <c r="J13" i="5"/>
  <c r="BQ38" i="1" s="1"/>
  <c r="J14" i="5"/>
  <c r="BQ39" i="1" s="1"/>
  <c r="J15" i="5"/>
  <c r="BQ40" i="1" s="1"/>
  <c r="J16" i="5"/>
  <c r="BQ41" i="1" s="1"/>
  <c r="J17" i="5"/>
  <c r="BQ42" i="1" s="1"/>
  <c r="I5" i="5"/>
  <c r="BO30" i="1" s="1"/>
  <c r="I6" i="5"/>
  <c r="BO31" i="1" s="1"/>
  <c r="BO45" i="1" s="1"/>
  <c r="I7" i="5"/>
  <c r="BO32" i="1" s="1"/>
  <c r="I8" i="5"/>
  <c r="BO33" i="1" s="1"/>
  <c r="I9" i="5"/>
  <c r="BO34" i="1" s="1"/>
  <c r="I10" i="5"/>
  <c r="BO35" i="1" s="1"/>
  <c r="I11" i="5"/>
  <c r="BO36" i="1" s="1"/>
  <c r="I12" i="5"/>
  <c r="BO37" i="1" s="1"/>
  <c r="I13" i="5"/>
  <c r="BO38" i="1" s="1"/>
  <c r="I14" i="5"/>
  <c r="BO39" i="1" s="1"/>
  <c r="I15" i="5"/>
  <c r="BO40" i="1" s="1"/>
  <c r="I4" i="5"/>
  <c r="BO29" i="1" s="1"/>
  <c r="I16" i="5"/>
  <c r="BO41" i="1" s="1"/>
  <c r="I17" i="5"/>
  <c r="BO42" i="1" s="1"/>
  <c r="I20" i="5" l="1"/>
  <c r="I21" i="5" s="1"/>
  <c r="L19" i="2"/>
  <c r="H21" i="5"/>
  <c r="BG44" i="1" s="1"/>
  <c r="I19" i="5"/>
  <c r="J19" i="5"/>
  <c r="J20" i="5"/>
  <c r="AM29" i="1"/>
  <c r="L20" i="2"/>
  <c r="F21" i="5"/>
  <c r="AW44" i="1" s="1"/>
  <c r="AJ30" i="1"/>
  <c r="BY44" i="1"/>
  <c r="BY49" i="1" s="1"/>
  <c r="AJ45" i="1" l="1"/>
  <c r="J21" i="5"/>
  <c r="BQ45" i="1" s="1"/>
  <c r="BQ47" i="1" s="1"/>
  <c r="L21" i="2"/>
  <c r="AM45" i="1" s="1"/>
  <c r="AM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国府町商工会</author>
    <author>高山北商工会</author>
  </authors>
  <commentList>
    <comment ref="C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入力について</t>
        </r>
        <r>
          <rPr>
            <sz val="9"/>
            <color indexed="81"/>
            <rFont val="ＭＳ Ｐゴシック"/>
            <family val="3"/>
            <charset val="128"/>
          </rPr>
          <t xml:space="preserve">
水色の箇所のみに必要な事項を入力すること。
</t>
        </r>
      </text>
    </comment>
    <comment ref="C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労働保険番号を枠で区切られたごとに入力してください。
</t>
        </r>
      </text>
    </comment>
    <comment ref="C15" authorId="2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変更ありの場合：１
変更なしの場合：０
</t>
        </r>
        <r>
          <rPr>
            <b/>
            <sz val="9"/>
            <color indexed="81"/>
            <rFont val="ＭＳ Ｐゴシック"/>
            <family val="3"/>
            <charset val="128"/>
          </rPr>
          <t>ほとんどの場合「０」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7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雇用保険番号を左から順に入れていく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3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できるだけ詳しく</t>
        </r>
      </text>
    </comment>
    <comment ref="C24" authorId="2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労災保険料率表より選び入力
不明なときは空白のままでOK</t>
        </r>
      </text>
    </comment>
    <comment ref="C27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・千円単位で入力
・5欄「前年度と同額を選んだ場合は入力しない</t>
        </r>
      </text>
    </comment>
    <comment ref="D3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一括納付か、3回に分けるかを選択。</t>
        </r>
      </text>
    </comment>
  </commentList>
</comments>
</file>

<file path=xl/sharedStrings.xml><?xml version="1.0" encoding="utf-8"?>
<sst xmlns="http://schemas.openxmlformats.org/spreadsheetml/2006/main" count="299" uniqueCount="195">
  <si>
    <t>住所</t>
    <rPh sb="0" eb="2">
      <t>ジュウショ</t>
    </rPh>
    <phoneticPr fontId="2"/>
  </si>
  <si>
    <t>〒</t>
    <phoneticPr fontId="2"/>
  </si>
  <si>
    <t>事業場名</t>
    <rPh sb="0" eb="3">
      <t>ジギョウジョウ</t>
    </rPh>
    <rPh sb="3" eb="4">
      <t>メイ</t>
    </rPh>
    <phoneticPr fontId="2"/>
  </si>
  <si>
    <t>事業主名</t>
    <rPh sb="0" eb="3">
      <t>ジギョウヌシ</t>
    </rPh>
    <rPh sb="3" eb="4">
      <t>メイ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</si>
  <si>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</si>
  <si>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府県</t>
    <rPh sb="0" eb="2">
      <t>フケン</t>
    </rPh>
    <phoneticPr fontId="2"/>
  </si>
  <si>
    <t>所轄</t>
    <rPh sb="0" eb="2">
      <t>ショカツ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</si>
  <si>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</si>
  <si>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</si>
  <si>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枝番号</t>
    <rPh sb="0" eb="1">
      <t>エダ</t>
    </rPh>
    <rPh sb="1" eb="3">
      <t>バンゴウ</t>
    </rPh>
    <phoneticPr fontId="2"/>
  </si>
  <si>
    <t>料変</t>
    <rPh sb="0" eb="1">
      <t>リョウ</t>
    </rPh>
    <rPh sb="1" eb="2">
      <t>ヘン</t>
    </rPh>
    <phoneticPr fontId="2"/>
  </si>
  <si>
    <t>事務組合名</t>
    <rPh sb="0" eb="2">
      <t>ジム</t>
    </rPh>
    <rPh sb="2" eb="4">
      <t>クミアイ</t>
    </rPh>
    <rPh sb="4" eb="5">
      <t>メイ</t>
    </rPh>
    <phoneticPr fontId="2"/>
  </si>
  <si>
    <t>TEL</t>
    <phoneticPr fontId="2"/>
  </si>
  <si>
    <t>事業主TEL</t>
    <rPh sb="0" eb="3">
      <t>ジギョウヌシ</t>
    </rPh>
    <phoneticPr fontId="2"/>
  </si>
  <si>
    <t>事業の概要</t>
    <rPh sb="0" eb="2">
      <t>ジギョウ</t>
    </rPh>
    <rPh sb="3" eb="5">
      <t>ガイヨウ</t>
    </rPh>
    <phoneticPr fontId="2"/>
  </si>
  <si>
    <t>業種番号</t>
    <rPh sb="0" eb="2">
      <t>ギョウシュ</t>
    </rPh>
    <rPh sb="2" eb="4">
      <t>バンゴウ</t>
    </rPh>
    <phoneticPr fontId="2"/>
  </si>
  <si>
    <t>延納の申請</t>
    <rPh sb="0" eb="2">
      <t>エンノウ</t>
    </rPh>
    <rPh sb="3" eb="5">
      <t>シンセイ</t>
    </rPh>
    <phoneticPr fontId="2"/>
  </si>
  <si>
    <t>延納申請</t>
    <rPh sb="0" eb="2">
      <t>エンノウ</t>
    </rPh>
    <rPh sb="2" eb="4">
      <t>シンセイ</t>
    </rPh>
    <phoneticPr fontId="2"/>
  </si>
  <si>
    <t>一括納付</t>
    <rPh sb="0" eb="2">
      <t>イッカツ</t>
    </rPh>
    <rPh sb="2" eb="4">
      <t>ノウフ</t>
    </rPh>
    <phoneticPr fontId="2"/>
  </si>
  <si>
    <t>分納（3回)</t>
    <rPh sb="0" eb="2">
      <t>ブンノウ</t>
    </rPh>
    <rPh sb="4" eb="5">
      <t>カイ</t>
    </rPh>
    <phoneticPr fontId="2"/>
  </si>
  <si>
    <t>雇用保険番号1</t>
    <rPh sb="0" eb="2">
      <t>コヨウ</t>
    </rPh>
    <rPh sb="2" eb="4">
      <t>ホケン</t>
    </rPh>
    <rPh sb="4" eb="6">
      <t>バンゴウ</t>
    </rPh>
    <phoneticPr fontId="2"/>
  </si>
  <si>
    <t>雇用保険番号2</t>
    <rPh sb="0" eb="2">
      <t>コヨウ</t>
    </rPh>
    <rPh sb="2" eb="4">
      <t>ホケン</t>
    </rPh>
    <rPh sb="4" eb="6">
      <t>バンゴウ</t>
    </rPh>
    <phoneticPr fontId="2"/>
  </si>
  <si>
    <t>雇用保険番号3</t>
    <rPh sb="0" eb="2">
      <t>コヨウ</t>
    </rPh>
    <rPh sb="2" eb="4">
      <t>ホケン</t>
    </rPh>
    <rPh sb="4" eb="6">
      <t>バンゴウ</t>
    </rPh>
    <phoneticPr fontId="2"/>
  </si>
  <si>
    <t>特渇事業</t>
    <rPh sb="0" eb="1">
      <t>トク</t>
    </rPh>
    <rPh sb="1" eb="2">
      <t>カツ</t>
    </rPh>
    <rPh sb="2" eb="4">
      <t>ジギョウ</t>
    </rPh>
    <phoneticPr fontId="2"/>
  </si>
  <si>
    <t>該当する</t>
    <rPh sb="0" eb="2">
      <t>ガイトウ</t>
    </rPh>
    <phoneticPr fontId="2"/>
  </si>
  <si>
    <t>該当しない</t>
    <rPh sb="0" eb="2">
      <t>ガイトウ</t>
    </rPh>
    <phoneticPr fontId="2"/>
  </si>
  <si>
    <t>新年度賃金見込み額</t>
    <rPh sb="0" eb="2">
      <t>シンネン</t>
    </rPh>
    <rPh sb="2" eb="3">
      <t>ド</t>
    </rPh>
    <rPh sb="3" eb="5">
      <t>チンギン</t>
    </rPh>
    <rPh sb="5" eb="7">
      <t>ミコ</t>
    </rPh>
    <rPh sb="8" eb="9">
      <t>ガク</t>
    </rPh>
    <phoneticPr fontId="2"/>
  </si>
  <si>
    <t>労災</t>
    <rPh sb="0" eb="2">
      <t>ロウサイ</t>
    </rPh>
    <phoneticPr fontId="2"/>
  </si>
  <si>
    <t>雇用</t>
    <rPh sb="0" eb="2">
      <t>コヨウ</t>
    </rPh>
    <phoneticPr fontId="2"/>
  </si>
  <si>
    <t>前年度と同額</t>
    <rPh sb="0" eb="3">
      <t>ゼンネンド</t>
    </rPh>
    <rPh sb="4" eb="6">
      <t>ドウガク</t>
    </rPh>
    <phoneticPr fontId="2"/>
  </si>
  <si>
    <t>前年度と変わる</t>
    <rPh sb="0" eb="3">
      <t>ゼンネンド</t>
    </rPh>
    <rPh sb="4" eb="5">
      <t>カ</t>
    </rPh>
    <phoneticPr fontId="2"/>
  </si>
  <si>
    <t>千円</t>
    <rPh sb="0" eb="2">
      <t>センエン</t>
    </rPh>
    <phoneticPr fontId="2"/>
  </si>
  <si>
    <t>見込み賃金</t>
    <rPh sb="0" eb="2">
      <t>ミコ</t>
    </rPh>
    <rPh sb="3" eb="5">
      <t>チンギン</t>
    </rPh>
    <phoneticPr fontId="2"/>
  </si>
  <si>
    <t>委託解除年月日</t>
    <rPh sb="0" eb="2">
      <t>イタク</t>
    </rPh>
    <rPh sb="2" eb="4">
      <t>カイジョ</t>
    </rPh>
    <rPh sb="4" eb="7">
      <t>ネンガッピ</t>
    </rPh>
    <phoneticPr fontId="2"/>
  </si>
  <si>
    <t>賞与等</t>
    <rPh sb="0" eb="2">
      <t>ショウヨ</t>
    </rPh>
    <rPh sb="2" eb="3">
      <t>トウ</t>
    </rPh>
    <phoneticPr fontId="2"/>
  </si>
  <si>
    <t>人数</t>
    <rPh sb="0" eb="2">
      <t>ニンズウ</t>
    </rPh>
    <phoneticPr fontId="2"/>
  </si>
  <si>
    <t>支払い賃金</t>
    <rPh sb="0" eb="2">
      <t>シハラ</t>
    </rPh>
    <rPh sb="3" eb="5">
      <t>チンギン</t>
    </rPh>
    <phoneticPr fontId="2"/>
  </si>
  <si>
    <t>労　　　　　　　　　　　　　　　　　災</t>
    <rPh sb="0" eb="1">
      <t>ロウ</t>
    </rPh>
    <rPh sb="18" eb="19">
      <t>ワザワ</t>
    </rPh>
    <phoneticPr fontId="2"/>
  </si>
  <si>
    <t>項　　　　　　目</t>
    <rPh sb="0" eb="1">
      <t>コウ</t>
    </rPh>
    <rPh sb="7" eb="8">
      <t>メ</t>
    </rPh>
    <phoneticPr fontId="2"/>
  </si>
  <si>
    <t>月　　　　　　別</t>
    <rPh sb="0" eb="1">
      <t>ツキ</t>
    </rPh>
    <rPh sb="7" eb="8">
      <t>ベツ</t>
    </rPh>
    <phoneticPr fontId="2"/>
  </si>
  <si>
    <t>雇　　　　　　　　　　　　　用</t>
    <rPh sb="0" eb="1">
      <t>ヤトイ</t>
    </rPh>
    <rPh sb="14" eb="15">
      <t>ヨウ</t>
    </rPh>
    <phoneticPr fontId="2"/>
  </si>
  <si>
    <t>(4)　合　　　　　計</t>
    <rPh sb="4" eb="5">
      <t>ゴウ</t>
    </rPh>
    <rPh sb="10" eb="11">
      <t>ケイ</t>
    </rPh>
    <phoneticPr fontId="2"/>
  </si>
  <si>
    <t>(2)　役員で労働者扱いの方</t>
    <rPh sb="4" eb="6">
      <t>ヤクイン</t>
    </rPh>
    <rPh sb="7" eb="10">
      <t>ロウドウシャ</t>
    </rPh>
    <rPh sb="10" eb="11">
      <t>アツカ</t>
    </rPh>
    <rPh sb="13" eb="14">
      <t>カタ</t>
    </rPh>
    <phoneticPr fontId="2"/>
  </si>
  <si>
    <t>(1)　常用労働者</t>
    <rPh sb="4" eb="6">
      <t>ジョウヨウ</t>
    </rPh>
    <rPh sb="6" eb="9">
      <t>ロウドウシャ</t>
    </rPh>
    <phoneticPr fontId="2"/>
  </si>
  <si>
    <t>（３）　臨時労働者
(パート・アルバイト等）</t>
    <rPh sb="4" eb="6">
      <t>リンジ</t>
    </rPh>
    <rPh sb="6" eb="9">
      <t>ロウドウシャ</t>
    </rPh>
    <rPh sb="20" eb="21">
      <t>トウ</t>
    </rPh>
    <phoneticPr fontId="2"/>
  </si>
  <si>
    <t>(5)　常用労働者</t>
    <rPh sb="4" eb="6">
      <t>ジョウヨウ</t>
    </rPh>
    <rPh sb="6" eb="9">
      <t>ロウドウシャ</t>
    </rPh>
    <phoneticPr fontId="2"/>
  </si>
  <si>
    <t>(6)　役員で労働者扱いの方</t>
    <rPh sb="4" eb="6">
      <t>ヤクイン</t>
    </rPh>
    <rPh sb="7" eb="10">
      <t>ロウドウシャ</t>
    </rPh>
    <rPh sb="10" eb="11">
      <t>アツカ</t>
    </rPh>
    <rPh sb="13" eb="14">
      <t>カタ</t>
    </rPh>
    <phoneticPr fontId="2"/>
  </si>
  <si>
    <t>(7)合　　　　　計</t>
    <rPh sb="3" eb="4">
      <t>ゴウ</t>
    </rPh>
    <rPh sb="9" eb="10">
      <t>ケイ</t>
    </rPh>
    <phoneticPr fontId="2"/>
  </si>
  <si>
    <t>基礎入力項目</t>
    <rPh sb="0" eb="2">
      <t>キソ</t>
    </rPh>
    <rPh sb="2" eb="4">
      <t>ニュウリョク</t>
    </rPh>
    <rPh sb="4" eb="6">
      <t>コウモク</t>
    </rPh>
    <phoneticPr fontId="2"/>
  </si>
  <si>
    <t>特別加入者に関すること</t>
    <rPh sb="0" eb="2">
      <t>トクベツ</t>
    </rPh>
    <rPh sb="2" eb="4">
      <t>カニュウ</t>
    </rPh>
    <rPh sb="4" eb="5">
      <t>シャ</t>
    </rPh>
    <rPh sb="6" eb="7">
      <t>カン</t>
    </rPh>
    <phoneticPr fontId="2"/>
  </si>
  <si>
    <t>No</t>
    <phoneticPr fontId="2"/>
  </si>
  <si>
    <t>10.基礎日額</t>
    <rPh sb="3" eb="5">
      <t>キソ</t>
    </rPh>
    <rPh sb="5" eb="7">
      <t>ニチガク</t>
    </rPh>
    <phoneticPr fontId="2"/>
  </si>
  <si>
    <t>9.特別加入者の氏名</t>
    <rPh sb="2" eb="4">
      <t>トクベツ</t>
    </rPh>
    <rPh sb="4" eb="7">
      <t>カニュウシャ</t>
    </rPh>
    <rPh sb="8" eb="10">
      <t>シメイ</t>
    </rPh>
    <phoneticPr fontId="2"/>
  </si>
  <si>
    <t>11.適用月数</t>
    <rPh sb="3" eb="5">
      <t>テキヨウ</t>
    </rPh>
    <rPh sb="5" eb="7">
      <t>ツキスウ</t>
    </rPh>
    <phoneticPr fontId="2"/>
  </si>
  <si>
    <t>確定</t>
    <rPh sb="0" eb="2">
      <t>カクテイ</t>
    </rPh>
    <phoneticPr fontId="2"/>
  </si>
  <si>
    <t>概算</t>
    <rPh sb="0" eb="2">
      <t>ガイサン</t>
    </rPh>
    <phoneticPr fontId="2"/>
  </si>
  <si>
    <t>希望する日額</t>
    <rPh sb="0" eb="2">
      <t>キボウ</t>
    </rPh>
    <rPh sb="4" eb="6">
      <t>ニチガク</t>
    </rPh>
    <phoneticPr fontId="2"/>
  </si>
  <si>
    <t>作成年月日</t>
    <rPh sb="0" eb="2">
      <t>サクセイ</t>
    </rPh>
    <rPh sb="2" eb="5">
      <t>ネンガッピ</t>
    </rPh>
    <phoneticPr fontId="2"/>
  </si>
  <si>
    <t>作成者名</t>
    <rPh sb="0" eb="3">
      <t>サクセイシャ</t>
    </rPh>
    <rPh sb="3" eb="4">
      <t>メイ</t>
    </rPh>
    <phoneticPr fontId="2"/>
  </si>
  <si>
    <t>申告済概算保険料</t>
    <rPh sb="0" eb="2">
      <t>シンコク</t>
    </rPh>
    <rPh sb="2" eb="3">
      <t>ズミ</t>
    </rPh>
    <rPh sb="3" eb="5">
      <t>ガイサン</t>
    </rPh>
    <rPh sb="5" eb="8">
      <t>ホケンリョウ</t>
    </rPh>
    <phoneticPr fontId="2"/>
  </si>
  <si>
    <t>円</t>
    <rPh sb="0" eb="1">
      <t>エン</t>
    </rPh>
    <phoneticPr fontId="2"/>
  </si>
  <si>
    <t>月</t>
  </si>
  <si>
    <t>月</t>
    <rPh sb="0" eb="1">
      <t>ガツ</t>
    </rPh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</si>
  <si>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</si>
  <si>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2"/>
  </si>
  <si>
    <t>所掌</t>
    <rPh sb="0" eb="1">
      <t>トコロ</t>
    </rPh>
    <rPh sb="1" eb="2">
      <t>テノヒラ</t>
    </rPh>
    <phoneticPr fontId="2"/>
  </si>
  <si>
    <t>枝番</t>
    <rPh sb="0" eb="1">
      <t>エダ</t>
    </rPh>
    <rPh sb="1" eb="2">
      <t>バン</t>
    </rPh>
    <phoneticPr fontId="2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</si>
  <si>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2"/>
  </si>
  <si>
    <t>1.一括納付</t>
    <rPh sb="2" eb="4">
      <t>イッカツ</t>
    </rPh>
    <rPh sb="4" eb="6">
      <t>ノウフ</t>
    </rPh>
    <phoneticPr fontId="2"/>
  </si>
  <si>
    <t>2.分割(3回)　</t>
    <rPh sb="2" eb="4">
      <t>ブンカツ</t>
    </rPh>
    <rPh sb="6" eb="7">
      <t>カイ</t>
    </rPh>
    <phoneticPr fontId="2"/>
  </si>
  <si>
    <t>1.該当する</t>
    <rPh sb="2" eb="4">
      <t>ガイトウ</t>
    </rPh>
    <phoneticPr fontId="2"/>
  </si>
  <si>
    <t>2.該当しない</t>
    <rPh sb="2" eb="4">
      <t>ガイトウ</t>
    </rPh>
    <phoneticPr fontId="2"/>
  </si>
  <si>
    <t>作成</t>
    <rPh sb="0" eb="2">
      <t>サクセイ</t>
    </rPh>
    <phoneticPr fontId="2"/>
  </si>
  <si>
    <t>　3.事業の概要</t>
    <rPh sb="3" eb="5">
      <t>ジギョウ</t>
    </rPh>
    <rPh sb="6" eb="8">
      <t>ガイヨウ</t>
    </rPh>
    <phoneticPr fontId="2"/>
  </si>
  <si>
    <t>　6.延納の申請</t>
    <rPh sb="3" eb="5">
      <t>エンノウ</t>
    </rPh>
    <rPh sb="6" eb="8">
      <t>シンセイ</t>
    </rPh>
    <phoneticPr fontId="2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</si>
  <si>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2"/>
  </si>
  <si>
    <t>1.前年度と同額</t>
    <rPh sb="2" eb="5">
      <t>ゼンネンド</t>
    </rPh>
    <rPh sb="6" eb="8">
      <t>ドウガク</t>
    </rPh>
    <phoneticPr fontId="2"/>
  </si>
  <si>
    <t>2.前年度と変わる</t>
    <rPh sb="2" eb="5">
      <t>ゼンネンド</t>
    </rPh>
    <rPh sb="6" eb="7">
      <t>カ</t>
    </rPh>
    <phoneticPr fontId="2"/>
  </si>
  <si>
    <t>事業場TEL:</t>
    <rPh sb="0" eb="3">
      <t>ジギョウジョウ</t>
    </rPh>
    <phoneticPr fontId="2"/>
  </si>
  <si>
    <t>項目</t>
    <rPh sb="0" eb="2">
      <t>コウモク</t>
    </rPh>
    <phoneticPr fontId="2"/>
  </si>
  <si>
    <t>月別</t>
    <rPh sb="0" eb="2">
      <t>ツキベツ</t>
    </rPh>
    <phoneticPr fontId="2"/>
  </si>
  <si>
    <t>(1)常用労働者</t>
    <rPh sb="3" eb="5">
      <t>ジョウヨウ</t>
    </rPh>
    <rPh sb="5" eb="8">
      <t>ロウドウシャ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</si>
  <si>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</si>
  <si>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</si>
  <si>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</si>
  <si>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</si>
  <si>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</si>
  <si>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</si>
  <si>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</si>
  <si>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</si>
  <si>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</si>
  <si>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</si>
  <si>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</si>
  <si>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</si>
  <si>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</t>
    <rPh sb="0" eb="1">
      <t>ゲツ</t>
    </rPh>
    <phoneticPr fontId="2"/>
  </si>
  <si>
    <t>合　　計</t>
    <rPh sb="0" eb="1">
      <t>ゴウ</t>
    </rPh>
    <rPh sb="3" eb="4">
      <t>ケイ</t>
    </rPh>
    <phoneticPr fontId="2"/>
  </si>
  <si>
    <t>人員</t>
    <rPh sb="0" eb="2">
      <t>ジンイン</t>
    </rPh>
    <phoneticPr fontId="2"/>
  </si>
  <si>
    <t>支払賃金</t>
    <rPh sb="0" eb="2">
      <t>シハラ</t>
    </rPh>
    <rPh sb="2" eb="4">
      <t>チンギン</t>
    </rPh>
    <phoneticPr fontId="2"/>
  </si>
  <si>
    <t>支払賃金</t>
    <rPh sb="0" eb="2">
      <t>シハライ</t>
    </rPh>
    <rPh sb="2" eb="4">
      <t>チンギン</t>
    </rPh>
    <phoneticPr fontId="2"/>
  </si>
  <si>
    <t>1ヶ月平均 人</t>
    <rPh sb="2" eb="3">
      <t>ゲツ</t>
    </rPh>
    <rPh sb="3" eb="5">
      <t>ヘイキン</t>
    </rPh>
    <rPh sb="6" eb="7">
      <t>ニン</t>
    </rPh>
    <phoneticPr fontId="2"/>
  </si>
  <si>
    <t>1ヶ月平均　人</t>
    <rPh sb="2" eb="3">
      <t>ゲツ</t>
    </rPh>
    <rPh sb="3" eb="5">
      <t>ヘイキン</t>
    </rPh>
    <rPh sb="6" eb="7">
      <t>ニン</t>
    </rPh>
    <phoneticPr fontId="2"/>
  </si>
  <si>
    <t>9.特別加入者の氏名</t>
    <rPh sb="2" eb="4">
      <t>トクベツ</t>
    </rPh>
    <rPh sb="4" eb="6">
      <t>カニュウ</t>
    </rPh>
    <rPh sb="6" eb="7">
      <t>シャ</t>
    </rPh>
    <rPh sb="8" eb="10">
      <t>シメイ</t>
    </rPh>
    <phoneticPr fontId="2"/>
  </si>
  <si>
    <t>確定</t>
    <phoneticPr fontId="2"/>
  </si>
  <si>
    <t>12.希望する</t>
    <rPh sb="3" eb="5">
      <t>キボウ</t>
    </rPh>
    <phoneticPr fontId="2"/>
  </si>
  <si>
    <t>基礎日数</t>
    <rPh sb="0" eb="2">
      <t>キソ</t>
    </rPh>
    <rPh sb="2" eb="4">
      <t>ニッスウ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</si>
  <si>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2"/>
  </si>
  <si>
    <t>作成者氏名</t>
    <rPh sb="0" eb="3">
      <t>サクセイシャ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</si>
  <si>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</si>
  <si>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事業主氏名</t>
    <rPh sb="0" eb="3">
      <t>ジギョウヌシ</t>
    </rPh>
    <rPh sb="3" eb="5">
      <t>シメイ</t>
    </rPh>
    <phoneticPr fontId="2"/>
  </si>
  <si>
    <t>7.予備欄</t>
    <rPh sb="2" eb="4">
      <t>ヨビ</t>
    </rPh>
    <rPh sb="4" eb="5">
      <t>ラン</t>
    </rPh>
    <phoneticPr fontId="2"/>
  </si>
  <si>
    <t>予備欄1</t>
    <rPh sb="0" eb="2">
      <t>ヨビ</t>
    </rPh>
    <rPh sb="2" eb="3">
      <t>ラン</t>
    </rPh>
    <phoneticPr fontId="2"/>
  </si>
  <si>
    <t>予備欄2</t>
    <rPh sb="0" eb="2">
      <t>ヨビ</t>
    </rPh>
    <rPh sb="2" eb="3">
      <t>ラン</t>
    </rPh>
    <phoneticPr fontId="2"/>
  </si>
  <si>
    <t>予備欄3</t>
    <rPh sb="0" eb="2">
      <t>ヨビ</t>
    </rPh>
    <rPh sb="2" eb="3">
      <t>ラン</t>
    </rPh>
    <phoneticPr fontId="2"/>
  </si>
  <si>
    <t>1期</t>
    <rPh sb="1" eb="2">
      <t>キ</t>
    </rPh>
    <phoneticPr fontId="2"/>
  </si>
  <si>
    <t>2期</t>
    <rPh sb="1" eb="2">
      <t>キ</t>
    </rPh>
    <phoneticPr fontId="2"/>
  </si>
  <si>
    <t>3期</t>
    <rPh sb="1" eb="2">
      <t>キ</t>
    </rPh>
    <phoneticPr fontId="2"/>
  </si>
  <si>
    <t>3.委託解除年月日</t>
    <rPh sb="2" eb="4">
      <t>イタク</t>
    </rPh>
    <rPh sb="4" eb="6">
      <t>カイジョ</t>
    </rPh>
    <rPh sb="6" eb="9">
      <t>ネンガッピ</t>
    </rPh>
    <phoneticPr fontId="2"/>
  </si>
  <si>
    <t>〒</t>
    <phoneticPr fontId="2"/>
  </si>
  <si>
    <t>-</t>
    <phoneticPr fontId="2"/>
  </si>
  <si>
    <t>（TEL</t>
    <phoneticPr fontId="2"/>
  </si>
  <si>
    <t>）</t>
    <phoneticPr fontId="2"/>
  </si>
  <si>
    <t>No</t>
    <phoneticPr fontId="2"/>
  </si>
  <si>
    <t>No</t>
    <phoneticPr fontId="2"/>
  </si>
  <si>
    <t>9.特別加入者の氏名</t>
    <phoneticPr fontId="2"/>
  </si>
  <si>
    <t>11.適用月数</t>
    <phoneticPr fontId="2"/>
  </si>
  <si>
    <t>基礎日額</t>
    <phoneticPr fontId="2"/>
  </si>
  <si>
    <t>事業場名:</t>
    <rPh sb="0" eb="3">
      <t>ジギョウジョウ</t>
    </rPh>
    <rPh sb="3" eb="4">
      <t>メイ</t>
    </rPh>
    <phoneticPr fontId="2"/>
  </si>
  <si>
    <t>事業主名:</t>
    <rPh sb="0" eb="3">
      <t>ジギョウヌシ</t>
    </rPh>
    <rPh sb="3" eb="4">
      <t>メイ</t>
    </rPh>
    <phoneticPr fontId="2"/>
  </si>
  <si>
    <t>住所:</t>
    <rPh sb="0" eb="2">
      <t>ジュウショ</t>
    </rPh>
    <phoneticPr fontId="2"/>
  </si>
  <si>
    <t>1.労災保険対象労働者数及び賃金</t>
    <rPh sb="2" eb="4">
      <t>ロウサイ</t>
    </rPh>
    <rPh sb="4" eb="6">
      <t>ホケン</t>
    </rPh>
    <rPh sb="6" eb="8">
      <t>タイショウ</t>
    </rPh>
    <rPh sb="8" eb="11">
      <t>ロウドウシャ</t>
    </rPh>
    <rPh sb="11" eb="12">
      <t>スウ</t>
    </rPh>
    <rPh sb="12" eb="13">
      <t>オヨ</t>
    </rPh>
    <rPh sb="14" eb="16">
      <t>チンギン</t>
    </rPh>
    <phoneticPr fontId="2"/>
  </si>
  <si>
    <t>2.雇用保険対象被保険者数及び賃金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2"/>
  </si>
  <si>
    <t>基礎日額</t>
    <phoneticPr fontId="2"/>
  </si>
  <si>
    <t>10.承認された</t>
    <rPh sb="3" eb="5">
      <t>ショウニン</t>
    </rPh>
    <phoneticPr fontId="2"/>
  </si>
  <si>
    <t>10.承認された</t>
    <phoneticPr fontId="2"/>
  </si>
  <si>
    <t>基礎日額</t>
    <phoneticPr fontId="2"/>
  </si>
  <si>
    <t>料率変更</t>
    <rPh sb="0" eb="1">
      <t>リョウ</t>
    </rPh>
    <rPh sb="1" eb="2">
      <t>リツ</t>
    </rPh>
    <rPh sb="2" eb="4">
      <t>ヘンコウ</t>
    </rPh>
    <phoneticPr fontId="2"/>
  </si>
  <si>
    <t>0575-49-2661</t>
    <phoneticPr fontId="2"/>
  </si>
  <si>
    <t>関市東商工会</t>
    <rPh sb="0" eb="2">
      <t>セキシ</t>
    </rPh>
    <rPh sb="2" eb="3">
      <t>ヒガシ</t>
    </rPh>
    <rPh sb="3" eb="6">
      <t>ショウコウカイ</t>
    </rPh>
    <phoneticPr fontId="2"/>
  </si>
  <si>
    <t>令和　　年　　月　　日</t>
    <rPh sb="0" eb="2">
      <t>レイワ</t>
    </rPh>
    <phoneticPr fontId="2"/>
  </si>
  <si>
    <t>　　　　年　　　　月　　　日</t>
    <rPh sb="4" eb="5">
      <t>ネン</t>
    </rPh>
    <rPh sb="9" eb="10">
      <t>ツキ</t>
    </rPh>
    <rPh sb="13" eb="14">
      <t>ニチ</t>
    </rPh>
    <phoneticPr fontId="2"/>
  </si>
  <si>
    <r>
      <t xml:space="preserve">(2)役員で労働者扱いの者
</t>
    </r>
    <r>
      <rPr>
        <sz val="5"/>
        <rFont val="ＭＳ Ｐ明朝"/>
        <family val="1"/>
        <charset val="128"/>
      </rPr>
      <t>業務執行権を有する者の指示を受け
労働に従事し、賃金を得ている者等</t>
    </r>
    <rPh sb="3" eb="5">
      <t>ヤクイン</t>
    </rPh>
    <rPh sb="6" eb="9">
      <t>ロウドウシャ</t>
    </rPh>
    <rPh sb="9" eb="10">
      <t>アツカ</t>
    </rPh>
    <rPh sb="12" eb="13">
      <t>モノ</t>
    </rPh>
    <rPh sb="14" eb="16">
      <t>ギョウム</t>
    </rPh>
    <rPh sb="16" eb="18">
      <t>シッコウ</t>
    </rPh>
    <rPh sb="18" eb="19">
      <t>ケン</t>
    </rPh>
    <rPh sb="20" eb="21">
      <t>ユウ</t>
    </rPh>
    <rPh sb="23" eb="24">
      <t>モノ</t>
    </rPh>
    <rPh sb="25" eb="27">
      <t>シジ</t>
    </rPh>
    <rPh sb="28" eb="29">
      <t>ウ</t>
    </rPh>
    <rPh sb="31" eb="33">
      <t>ロウドウ</t>
    </rPh>
    <rPh sb="34" eb="36">
      <t>ジュウジ</t>
    </rPh>
    <rPh sb="38" eb="40">
      <t>チンギン</t>
    </rPh>
    <rPh sb="41" eb="42">
      <t>エ</t>
    </rPh>
    <rPh sb="45" eb="46">
      <t>モノ</t>
    </rPh>
    <rPh sb="46" eb="47">
      <t>トウ</t>
    </rPh>
    <phoneticPr fontId="2"/>
  </si>
  <si>
    <r>
      <t>(3)臨時労働者</t>
    </r>
    <r>
      <rPr>
        <sz val="6"/>
        <rFont val="ＭＳ Ｐ明朝"/>
        <family val="1"/>
        <charset val="128"/>
      </rPr>
      <t xml:space="preserve">
パートタイマーアルバイト等</t>
    </r>
    <rPh sb="3" eb="5">
      <t>リンジ</t>
    </rPh>
    <rPh sb="5" eb="8">
      <t>ロウドウシャ</t>
    </rPh>
    <rPh sb="22" eb="23">
      <t>トウ</t>
    </rPh>
    <phoneticPr fontId="2"/>
  </si>
  <si>
    <t>(4)合計
( (1)+(2)+(3) )</t>
    <rPh sb="3" eb="5">
      <t>ゴウケイ</t>
    </rPh>
    <phoneticPr fontId="2"/>
  </si>
  <si>
    <r>
      <t>(5)被保険者</t>
    </r>
    <r>
      <rPr>
        <sz val="11"/>
        <rFont val="ＭＳ Ｐ明朝"/>
        <family val="1"/>
        <charset val="128"/>
      </rPr>
      <t xml:space="preserve">
</t>
    </r>
    <r>
      <rPr>
        <sz val="4"/>
        <rFont val="ＭＳ Ｐ明朝"/>
        <family val="1"/>
        <charset val="128"/>
      </rPr>
      <t>日雇労働被保険者に支払った賃金を含む
なお、 パートタイマー、アルバイト等
雇用保険の被保険者とならない者を除く</t>
    </r>
    <rPh sb="3" eb="4">
      <t>ヒ</t>
    </rPh>
    <rPh sb="4" eb="6">
      <t>ホケン</t>
    </rPh>
    <rPh sb="6" eb="7">
      <t>シャ</t>
    </rPh>
    <rPh sb="8" eb="10">
      <t>ヒヤトイ</t>
    </rPh>
    <rPh sb="10" eb="12">
      <t>ロウドウ</t>
    </rPh>
    <rPh sb="12" eb="16">
      <t>ヒホケンシャ</t>
    </rPh>
    <rPh sb="17" eb="19">
      <t>シハラ</t>
    </rPh>
    <rPh sb="21" eb="23">
      <t>チンギン</t>
    </rPh>
    <rPh sb="24" eb="25">
      <t>フク</t>
    </rPh>
    <rPh sb="44" eb="45">
      <t>トウ</t>
    </rPh>
    <rPh sb="46" eb="48">
      <t>コヨウ</t>
    </rPh>
    <rPh sb="48" eb="50">
      <t>ホケン</t>
    </rPh>
    <rPh sb="51" eb="55">
      <t>ヒホケンシャ</t>
    </rPh>
    <rPh sb="60" eb="61">
      <t>モノ</t>
    </rPh>
    <rPh sb="62" eb="63">
      <t>ノゾ</t>
    </rPh>
    <phoneticPr fontId="2"/>
  </si>
  <si>
    <r>
      <t>(6)役員で被保険者扱いの者</t>
    </r>
    <r>
      <rPr>
        <sz val="11"/>
        <rFont val="ＭＳ Ｐ明朝"/>
        <family val="1"/>
        <charset val="128"/>
      </rPr>
      <t xml:space="preserve">
</t>
    </r>
    <r>
      <rPr>
        <sz val="5"/>
        <rFont val="ＭＳ Ｐ明朝"/>
        <family val="1"/>
        <charset val="128"/>
      </rPr>
      <t xml:space="preserve">給与支払等の面からみて
労働者的性格の強い者
</t>
    </r>
    <rPh sb="3" eb="5">
      <t>ヤクイン</t>
    </rPh>
    <rPh sb="6" eb="10">
      <t>ヒホケンシャ</t>
    </rPh>
    <rPh sb="10" eb="11">
      <t>アツカ</t>
    </rPh>
    <rPh sb="13" eb="14">
      <t>モノ</t>
    </rPh>
    <rPh sb="15" eb="17">
      <t>キュウヨ</t>
    </rPh>
    <rPh sb="17" eb="19">
      <t>シハライ</t>
    </rPh>
    <rPh sb="19" eb="20">
      <t>トウ</t>
    </rPh>
    <rPh sb="21" eb="22">
      <t>メン</t>
    </rPh>
    <rPh sb="27" eb="30">
      <t>ロウドウシャ</t>
    </rPh>
    <rPh sb="30" eb="31">
      <t>テキ</t>
    </rPh>
    <rPh sb="31" eb="33">
      <t>セイカク</t>
    </rPh>
    <rPh sb="34" eb="35">
      <t>ツヨ</t>
    </rPh>
    <rPh sb="36" eb="37">
      <t>モノ</t>
    </rPh>
    <phoneticPr fontId="2"/>
  </si>
  <si>
    <t>(7)合計
（ (5)+(6) ）</t>
    <rPh sb="3" eb="5">
      <t>ゴウケイ</t>
    </rPh>
    <phoneticPr fontId="2"/>
  </si>
  <si>
    <t>特掲事業</t>
    <rPh sb="0" eb="1">
      <t>トク</t>
    </rPh>
    <rPh sb="2" eb="4">
      <t>ジギョウ</t>
    </rPh>
    <phoneticPr fontId="2"/>
  </si>
  <si>
    <t>　4.特掲事業</t>
  </si>
  <si>
    <t>上期合計</t>
    <rPh sb="0" eb="2">
      <t>カミキ</t>
    </rPh>
    <rPh sb="2" eb="4">
      <t>ゴウケイ</t>
    </rPh>
    <phoneticPr fontId="2"/>
  </si>
  <si>
    <t>下期合計</t>
    <rPh sb="0" eb="2">
      <t>シモキ</t>
    </rPh>
    <rPh sb="2" eb="4">
      <t>ゴウケイ</t>
    </rPh>
    <phoneticPr fontId="2"/>
  </si>
  <si>
    <t>通年合計</t>
    <rPh sb="0" eb="2">
      <t>ツウネン</t>
    </rPh>
    <rPh sb="2" eb="4">
      <t>ゴウケイ</t>
    </rPh>
    <phoneticPr fontId="2"/>
  </si>
  <si>
    <t>千円</t>
    <rPh sb="0" eb="1">
      <t>セン</t>
    </rPh>
    <rPh sb="1" eb="2">
      <t>エン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</si>
  <si>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</si>
  <si>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</si>
  <si>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通年</t>
    <rPh sb="0" eb="2">
      <t>ツウネン</t>
    </rPh>
    <phoneticPr fontId="2"/>
  </si>
  <si>
    <t>千円</t>
    <rPh sb="0" eb="1">
      <t>セン</t>
    </rPh>
    <rPh sb="1" eb="2">
      <t>エン</t>
    </rPh>
    <phoneticPr fontId="2"/>
  </si>
  <si>
    <t>※業種変更年月</t>
    <rPh sb="1" eb="3">
      <t>ギョウシュ</t>
    </rPh>
    <rPh sb="3" eb="7">
      <t>ヘンコウネンゲツ</t>
    </rPh>
    <phoneticPr fontId="2"/>
  </si>
  <si>
    <t>　</t>
    <phoneticPr fontId="2"/>
  </si>
  <si>
    <t>　　　　年　　　　　月</t>
    <rPh sb="4" eb="5">
      <t>ネン</t>
    </rPh>
    <rPh sb="10" eb="11">
      <t>ツキ</t>
    </rPh>
    <phoneticPr fontId="2"/>
  </si>
  <si>
    <t>業種変更前
（業種変更が無い時）</t>
    <rPh sb="0" eb="2">
      <t>ギョウシュ</t>
    </rPh>
    <rPh sb="2" eb="5">
      <t>ヘンコウマエ</t>
    </rPh>
    <rPh sb="7" eb="11">
      <t>ギョウシュヘンコウ</t>
    </rPh>
    <rPh sb="12" eb="13">
      <t>ナ</t>
    </rPh>
    <rPh sb="14" eb="15">
      <t>トキ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</si>
  <si>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</si>
  <si>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人</t>
    <rPh sb="0" eb="1">
      <t>ニン</t>
    </rPh>
    <phoneticPr fontId="2"/>
  </si>
  <si>
    <t>賃金締切日</t>
    <rPh sb="0" eb="2">
      <t>チンギン</t>
    </rPh>
    <rPh sb="2" eb="5">
      <t>シメキリビ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</si>
  <si>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</si>
  <si>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</si>
  <si>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</si>
  <si>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雇入年月日</t>
    <rPh sb="0" eb="2">
      <t>ヤトイイ</t>
    </rPh>
    <rPh sb="2" eb="5">
      <t>ネンガッピ</t>
    </rPh>
    <phoneticPr fontId="2"/>
  </si>
  <si>
    <t>賞　　与　　等</t>
    <rPh sb="0" eb="1">
      <t>ショウ</t>
    </rPh>
    <rPh sb="3" eb="4">
      <t>クミ</t>
    </rPh>
    <rPh sb="6" eb="7">
      <t>トウ</t>
    </rPh>
    <phoneticPr fontId="2"/>
  </si>
  <si>
    <t>離職年月日</t>
    <rPh sb="0" eb="2">
      <t>リショク</t>
    </rPh>
    <rPh sb="2" eb="5">
      <t>ネンガッピ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</si>
  <si>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</si>
  <si>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</si>
  <si>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</si>
  <si>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</si>
  <si>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</si>
  <si>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</si>
  <si>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</si>
  <si>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</si>
  <si>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</si>
  <si>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</si>
  <si>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</si>
  <si>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</si>
  <si>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</t>
    <rPh sb="0" eb="1">
      <t>ツキ</t>
    </rPh>
    <phoneticPr fontId="2"/>
  </si>
  <si>
    <t>①</t>
  </si>
  <si>
    <t>小　　　計</t>
    <rPh sb="0" eb="1">
      <t>ショウ</t>
    </rPh>
    <rPh sb="4" eb="5">
      <t>ケイ</t>
    </rPh>
    <phoneticPr fontId="2"/>
  </si>
  <si>
    <t>②</t>
  </si>
  <si>
    <t>ﾊﾟｰﾄ・ｱﾙﾊﾞｲﾄ　計</t>
    <rPh sb="12" eb="13">
      <t>ケイ</t>
    </rPh>
    <phoneticPr fontId="2"/>
  </si>
  <si>
    <t>①＋②</t>
  </si>
  <si>
    <t>総　　合　　計</t>
    <rPh sb="0" eb="1">
      <t>ソウ</t>
    </rPh>
    <rPh sb="3" eb="4">
      <t>ゴウ</t>
    </rPh>
    <rPh sb="6" eb="7">
      <t>ケイ</t>
    </rPh>
    <phoneticPr fontId="2"/>
  </si>
  <si>
    <t>注（１）</t>
    <rPh sb="0" eb="1">
      <t>チュウ</t>
    </rPh>
    <phoneticPr fontId="2"/>
  </si>
  <si>
    <t>雇用保険の被保険者とすべき者について、賃金台帳又は給与明細書等によりその賃金総額を転記すること。</t>
    <rPh sb="0" eb="2">
      <t>コヨウ</t>
    </rPh>
    <rPh sb="2" eb="4">
      <t>ホケン</t>
    </rPh>
    <rPh sb="5" eb="9">
      <t>ヒホケンシャ</t>
    </rPh>
    <rPh sb="13" eb="14">
      <t>モノ</t>
    </rPh>
    <rPh sb="19" eb="21">
      <t>チンギン</t>
    </rPh>
    <rPh sb="21" eb="23">
      <t>ダイチョウ</t>
    </rPh>
    <rPh sb="23" eb="24">
      <t>マタ</t>
    </rPh>
    <rPh sb="25" eb="27">
      <t>キュウヨ</t>
    </rPh>
    <rPh sb="27" eb="30">
      <t>メイサイショ</t>
    </rPh>
    <rPh sb="30" eb="31">
      <t>トウ</t>
    </rPh>
    <rPh sb="36" eb="38">
      <t>チンギン</t>
    </rPh>
    <rPh sb="38" eb="40">
      <t>ソウガク</t>
    </rPh>
    <rPh sb="41" eb="43">
      <t>テンキ</t>
    </rPh>
    <phoneticPr fontId="2"/>
  </si>
  <si>
    <t>（２）</t>
  </si>
  <si>
    <t>超勤手当・家族手当・宿直手当・通勤手当等を含めて記入すること。</t>
    <rPh sb="0" eb="2">
      <t>チョウキン</t>
    </rPh>
    <rPh sb="2" eb="4">
      <t>テアテ</t>
    </rPh>
    <rPh sb="5" eb="7">
      <t>カゾク</t>
    </rPh>
    <rPh sb="7" eb="9">
      <t>テアテ</t>
    </rPh>
    <rPh sb="10" eb="12">
      <t>シュクチョク</t>
    </rPh>
    <rPh sb="12" eb="14">
      <t>テアテ</t>
    </rPh>
    <rPh sb="15" eb="17">
      <t>ツウキン</t>
    </rPh>
    <rPh sb="17" eb="19">
      <t>テアテ</t>
    </rPh>
    <rPh sb="19" eb="20">
      <t>トウ</t>
    </rPh>
    <rPh sb="21" eb="22">
      <t>フク</t>
    </rPh>
    <rPh sb="24" eb="26">
      <t>キニュウ</t>
    </rPh>
    <phoneticPr fontId="2"/>
  </si>
  <si>
    <t>（３）</t>
  </si>
  <si>
    <t>この調査票は雇用保険料の適正納付をしていただくため、事業所へ県の職員が訪問した場合（集合して監査を受ける場合を含む。）等監査が適確迅速に行うことができ、監査場で長時間待っていただく必要もなくなるので、是非ともこの調査票を作成し関係書類とともに提出して下さい。</t>
    <rPh sb="2" eb="4">
      <t>チョウサ</t>
    </rPh>
    <rPh sb="4" eb="5">
      <t>ヒョウ</t>
    </rPh>
    <rPh sb="6" eb="8">
      <t>コヨウ</t>
    </rPh>
    <rPh sb="8" eb="11">
      <t>ホケンリョウ</t>
    </rPh>
    <rPh sb="12" eb="14">
      <t>テキセイ</t>
    </rPh>
    <rPh sb="14" eb="16">
      <t>ノウフ</t>
    </rPh>
    <rPh sb="26" eb="28">
      <t>ジギョウ</t>
    </rPh>
    <rPh sb="28" eb="29">
      <t>ショ</t>
    </rPh>
    <rPh sb="30" eb="31">
      <t>ケン</t>
    </rPh>
    <rPh sb="32" eb="34">
      <t>ショクイン</t>
    </rPh>
    <rPh sb="35" eb="37">
      <t>ホウモン</t>
    </rPh>
    <rPh sb="39" eb="41">
      <t>バアイ</t>
    </rPh>
    <rPh sb="42" eb="44">
      <t>シュウゴウ</t>
    </rPh>
    <rPh sb="46" eb="48">
      <t>カンサ</t>
    </rPh>
    <rPh sb="49" eb="50">
      <t>ウ</t>
    </rPh>
    <rPh sb="52" eb="54">
      <t>バアイ</t>
    </rPh>
    <rPh sb="55" eb="56">
      <t>フク</t>
    </rPh>
    <rPh sb="59" eb="60">
      <t>トウ</t>
    </rPh>
    <rPh sb="60" eb="62">
      <t>カンサ</t>
    </rPh>
    <rPh sb="63" eb="65">
      <t>テキカク</t>
    </rPh>
    <rPh sb="65" eb="67">
      <t>ジンソク</t>
    </rPh>
    <rPh sb="68" eb="69">
      <t>オコナ</t>
    </rPh>
    <rPh sb="76" eb="78">
      <t>カンサ</t>
    </rPh>
    <rPh sb="78" eb="79">
      <t>ジョウ</t>
    </rPh>
    <rPh sb="80" eb="83">
      <t>チョウジカン</t>
    </rPh>
    <rPh sb="83" eb="84">
      <t>マ</t>
    </rPh>
    <rPh sb="90" eb="92">
      <t>ヒツヨウ</t>
    </rPh>
    <rPh sb="100" eb="102">
      <t>ゼヒ</t>
    </rPh>
    <rPh sb="106" eb="109">
      <t>チョウサヒョウ</t>
    </rPh>
    <rPh sb="110" eb="112">
      <t>サクセイ</t>
    </rPh>
    <rPh sb="113" eb="115">
      <t>カンケイ</t>
    </rPh>
    <rPh sb="115" eb="117">
      <t>ショルイ</t>
    </rPh>
    <rPh sb="121" eb="123">
      <t>テイシュツ</t>
    </rPh>
    <rPh sb="125" eb="126">
      <t>クダ</t>
    </rPh>
    <phoneticPr fontId="2"/>
  </si>
  <si>
    <t>令和6年度賃金支払状況一覧表</t>
    <rPh sb="0" eb="2">
      <t>レイワ</t>
    </rPh>
    <rPh sb="3" eb="4">
      <t>ネン</t>
    </rPh>
    <rPh sb="4" eb="5">
      <t>ド</t>
    </rPh>
    <rPh sb="5" eb="7">
      <t>チンギン</t>
    </rPh>
    <rPh sb="7" eb="9">
      <t>シハライ</t>
    </rPh>
    <rPh sb="9" eb="11">
      <t>ジョウキョウ</t>
    </rPh>
    <rPh sb="11" eb="13">
      <t>イチラン</t>
    </rPh>
    <rPh sb="13" eb="1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</si>
</sst>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0"/>
    <numFmt numFmtId="177" formatCode="000"/>
    <numFmt numFmtId="178" formatCode="000000"/>
    <numFmt numFmtId="179" formatCode="[$-411]ggge&quot;年&quot;m&quot;月&quot;d&quot;日&quot;;@"/>
    <numFmt numFmtId="180" formatCode="0_);[Red]\(0\)"/>
    <numFmt numFmtId="181" formatCode="&quot;平&quot;&quot;成&quot;##&quot;年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7"/>
      <name val="ＭＳ Ｐ明朝"/>
      <family val="1"/>
      <charset val="128"/>
    </font>
    <font>
      <b/>
      <sz val="2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3" xfId="0" applyFill="1" applyBorder="1"/>
    <xf numFmtId="0" fontId="0" fillId="2" borderId="3" xfId="0" applyFill="1" applyBorder="1" applyAlignment="1">
      <alignment horizontal="left" indent="1"/>
    </xf>
    <xf numFmtId="38" fontId="0" fillId="3" borderId="3" xfId="1" applyFont="1" applyFill="1" applyBorder="1" applyAlignment="1">
      <alignment vertical="center"/>
    </xf>
    <xf numFmtId="38" fontId="10" fillId="0" borderId="0" xfId="1" applyFont="1" applyAlignment="1">
      <alignment horizontal="left" vertical="center" shrinkToFit="1"/>
    </xf>
    <xf numFmtId="38" fontId="10" fillId="0" borderId="0" xfId="1" applyFont="1" applyAlignment="1">
      <alignment horizontal="center" vertical="center" shrinkToFit="1"/>
    </xf>
    <xf numFmtId="38" fontId="10" fillId="0" borderId="0" xfId="1" applyFont="1" applyBorder="1" applyAlignment="1">
      <alignment horizontal="center" vertical="center" shrinkToFit="1"/>
    </xf>
    <xf numFmtId="38" fontId="10" fillId="0" borderId="0" xfId="1" applyFont="1" applyAlignment="1">
      <alignment vertical="center" shrinkToFit="1"/>
    </xf>
    <xf numFmtId="38" fontId="13" fillId="0" borderId="0" xfId="1" applyFont="1" applyBorder="1" applyAlignment="1">
      <alignment horizontal="center" vertical="center" shrinkToFit="1"/>
    </xf>
    <xf numFmtId="38" fontId="10" fillId="0" borderId="6" xfId="1" applyFont="1" applyBorder="1" applyAlignment="1">
      <alignment horizontal="center" vertical="center" shrinkToFit="1"/>
    </xf>
    <xf numFmtId="38" fontId="10" fillId="0" borderId="6" xfId="1" applyFont="1" applyBorder="1" applyAlignment="1">
      <alignment vertical="center" shrinkToFit="1"/>
    </xf>
    <xf numFmtId="0" fontId="10" fillId="0" borderId="6" xfId="0" applyFont="1" applyBorder="1" applyAlignment="1">
      <alignment shrinkToFit="1"/>
    </xf>
    <xf numFmtId="38" fontId="13" fillId="0" borderId="6" xfId="1" applyFont="1" applyBorder="1" applyAlignment="1">
      <alignment horizontal="center" vertical="center" shrinkToFit="1"/>
    </xf>
    <xf numFmtId="38" fontId="10" fillId="0" borderId="7" xfId="1" applyFont="1" applyBorder="1" applyAlignment="1">
      <alignment vertical="center" shrinkToFit="1"/>
    </xf>
    <xf numFmtId="38" fontId="10" fillId="0" borderId="0" xfId="1" applyFont="1" applyBorder="1" applyAlignment="1">
      <alignment vertical="center" shrinkToFit="1"/>
    </xf>
    <xf numFmtId="38" fontId="13" fillId="0" borderId="8" xfId="1" applyFont="1" applyBorder="1" applyAlignment="1">
      <alignment horizontal="left" vertical="center" shrinkToFit="1"/>
    </xf>
    <xf numFmtId="38" fontId="13" fillId="0" borderId="0" xfId="1" applyFont="1" applyBorder="1" applyAlignment="1">
      <alignment horizontal="left" vertical="center" shrinkToFit="1"/>
    </xf>
    <xf numFmtId="38" fontId="10" fillId="0" borderId="9" xfId="1" applyFont="1" applyBorder="1" applyAlignment="1">
      <alignment vertical="center" shrinkToFit="1"/>
    </xf>
    <xf numFmtId="38" fontId="10" fillId="0" borderId="8" xfId="1" applyFont="1" applyBorder="1" applyAlignment="1">
      <alignment vertical="center" shrinkToFit="1"/>
    </xf>
    <xf numFmtId="38" fontId="10" fillId="0" borderId="10" xfId="1" applyFont="1" applyBorder="1" applyAlignment="1">
      <alignment horizontal="center" vertical="center" shrinkToFit="1"/>
    </xf>
    <xf numFmtId="38" fontId="10" fillId="0" borderId="11" xfId="1" applyFont="1" applyBorder="1" applyAlignment="1">
      <alignment horizontal="center" vertical="center" shrinkToFit="1"/>
    </xf>
    <xf numFmtId="38" fontId="10" fillId="0" borderId="8" xfId="1" applyFont="1" applyBorder="1" applyAlignment="1">
      <alignment shrinkToFit="1"/>
    </xf>
    <xf numFmtId="38" fontId="10" fillId="0" borderId="0" xfId="1" applyFont="1" applyBorder="1" applyAlignment="1">
      <alignment shrinkToFit="1"/>
    </xf>
    <xf numFmtId="38" fontId="10" fillId="0" borderId="8" xfId="1" applyFont="1" applyBorder="1" applyAlignment="1">
      <alignment horizontal="center" vertical="center" shrinkToFit="1"/>
    </xf>
    <xf numFmtId="38" fontId="10" fillId="0" borderId="12" xfId="1" applyFont="1" applyBorder="1" applyAlignment="1">
      <alignment vertical="center" shrinkToFit="1"/>
    </xf>
    <xf numFmtId="38" fontId="10" fillId="0" borderId="13" xfId="1" applyFont="1" applyBorder="1" applyAlignment="1">
      <alignment vertical="center" shrinkToFit="1"/>
    </xf>
    <xf numFmtId="38" fontId="10" fillId="0" borderId="0" xfId="1" applyFont="1" applyBorder="1" applyAlignment="1">
      <alignment horizontal="right" vertical="center" shrinkToFit="1"/>
    </xf>
    <xf numFmtId="38" fontId="10" fillId="0" borderId="0" xfId="1" applyFont="1" applyAlignment="1">
      <alignment horizontal="right" vertical="center" shrinkToFit="1"/>
    </xf>
    <xf numFmtId="38" fontId="10" fillId="0" borderId="14" xfId="1" applyFont="1" applyBorder="1" applyAlignment="1">
      <alignment vertical="center" shrinkToFit="1"/>
    </xf>
    <xf numFmtId="38" fontId="13" fillId="0" borderId="13" xfId="1" applyFont="1" applyBorder="1" applyAlignment="1">
      <alignment horizontal="left" vertical="center" shrinkToFit="1"/>
    </xf>
    <xf numFmtId="38" fontId="10" fillId="0" borderId="15" xfId="1" applyFont="1" applyBorder="1" applyAlignment="1">
      <alignment horizontal="right" vertical="center" shrinkToFit="1"/>
    </xf>
    <xf numFmtId="38" fontId="10" fillId="0" borderId="16" xfId="1" applyFont="1" applyBorder="1" applyAlignment="1">
      <alignment vertical="center" shrinkToFit="1"/>
    </xf>
    <xf numFmtId="38" fontId="10" fillId="0" borderId="17" xfId="1" applyFont="1" applyBorder="1" applyAlignment="1">
      <alignment vertical="center" shrinkToFit="1"/>
    </xf>
    <xf numFmtId="0" fontId="10" fillId="0" borderId="0" xfId="0" applyFont="1" applyAlignment="1">
      <alignment shrinkToFit="1"/>
    </xf>
    <xf numFmtId="38" fontId="10" fillId="0" borderId="10" xfId="1" applyFont="1" applyBorder="1" applyAlignment="1">
      <alignment horizontal="right" vertical="center" shrinkToFit="1"/>
    </xf>
    <xf numFmtId="38" fontId="10" fillId="0" borderId="11" xfId="1" applyFont="1" applyBorder="1" applyAlignment="1">
      <alignment vertical="center" shrinkToFit="1"/>
    </xf>
    <xf numFmtId="38" fontId="10" fillId="0" borderId="18" xfId="1" applyFont="1" applyBorder="1" applyAlignment="1">
      <alignment horizontal="right" vertical="center" shrinkToFit="1"/>
    </xf>
    <xf numFmtId="38" fontId="10" fillId="0" borderId="19" xfId="1" applyFont="1" applyBorder="1" applyAlignment="1">
      <alignment vertical="center" shrinkToFit="1"/>
    </xf>
    <xf numFmtId="38" fontId="10" fillId="0" borderId="11" xfId="1" applyFont="1" applyBorder="1" applyAlignment="1">
      <alignment horizontal="right" vertical="center" shrinkToFit="1"/>
    </xf>
    <xf numFmtId="38" fontId="12" fillId="0" borderId="0" xfId="1" applyFont="1" applyAlignment="1">
      <alignment vertical="center" shrinkToFit="1"/>
    </xf>
    <xf numFmtId="38" fontId="12" fillId="0" borderId="0" xfId="1" applyFont="1" applyAlignment="1">
      <alignment horizontal="right" vertical="center" shrinkToFit="1"/>
    </xf>
    <xf numFmtId="38" fontId="12" fillId="0" borderId="20" xfId="1" applyFont="1" applyBorder="1" applyAlignment="1">
      <alignment vertical="center" shrinkToFit="1"/>
    </xf>
    <xf numFmtId="38" fontId="11" fillId="0" borderId="0" xfId="1" applyFont="1" applyFill="1" applyAlignment="1">
      <alignment horizontal="right" vertical="center" shrinkToFit="1"/>
    </xf>
    <xf numFmtId="38" fontId="10" fillId="0" borderId="0" xfId="1" applyFont="1" applyFill="1" applyAlignment="1">
      <alignment horizontal="center" vertical="center" shrinkToFit="1"/>
    </xf>
    <xf numFmtId="58" fontId="11" fillId="0" borderId="0" xfId="1" applyNumberFormat="1" applyFont="1" applyAlignment="1">
      <alignment horizontal="distributed" vertical="center" shrinkToFit="1"/>
    </xf>
    <xf numFmtId="38" fontId="10" fillId="0" borderId="21" xfId="1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38" fontId="10" fillId="0" borderId="22" xfId="1" applyFont="1" applyBorder="1" applyAlignment="1">
      <alignment vertical="center" shrinkToFit="1"/>
    </xf>
    <xf numFmtId="38" fontId="0" fillId="3" borderId="3" xfId="1" applyFont="1" applyFill="1" applyBorder="1" applyAlignment="1">
      <alignment horizontal="right" vertical="center"/>
    </xf>
    <xf numFmtId="38" fontId="0" fillId="3" borderId="4" xfId="1" applyFont="1" applyFill="1" applyBorder="1" applyAlignment="1">
      <alignment vertical="center"/>
    </xf>
    <xf numFmtId="38" fontId="6" fillId="2" borderId="23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38" fontId="0" fillId="4" borderId="3" xfId="1" applyFont="1" applyFill="1" applyBorder="1" applyAlignment="1">
      <alignment shrinkToFit="1"/>
    </xf>
    <xf numFmtId="0" fontId="0" fillId="2" borderId="16" xfId="0" applyFill="1" applyBorder="1" applyAlignment="1">
      <alignment horizontal="right" vertical="center"/>
    </xf>
    <xf numFmtId="0" fontId="0" fillId="4" borderId="25" xfId="0" applyFill="1" applyBorder="1" applyAlignment="1">
      <alignment horizontal="right" vertical="center"/>
    </xf>
    <xf numFmtId="0" fontId="0" fillId="4" borderId="26" xfId="0" applyFill="1" applyBorder="1" applyAlignment="1">
      <alignment horizontal="right" vertical="center"/>
    </xf>
    <xf numFmtId="0" fontId="0" fillId="4" borderId="27" xfId="0" applyFill="1" applyBorder="1" applyAlignment="1">
      <alignment horizontal="right" vertical="center"/>
    </xf>
    <xf numFmtId="38" fontId="0" fillId="2" borderId="20" xfId="1" applyFont="1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31" xfId="1" applyFont="1" applyFill="1" applyBorder="1" applyAlignment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32" xfId="1" applyFont="1" applyFill="1" applyBorder="1" applyAlignment="1">
      <alignment vertical="center"/>
    </xf>
    <xf numFmtId="38" fontId="0" fillId="3" borderId="1" xfId="1" applyFont="1" applyFill="1" applyBorder="1" applyAlignment="1">
      <alignment horizontal="right" vertical="center"/>
    </xf>
    <xf numFmtId="38" fontId="0" fillId="3" borderId="33" xfId="1" applyFont="1" applyFill="1" applyBorder="1" applyAlignment="1">
      <alignment horizontal="right" vertical="center"/>
    </xf>
    <xf numFmtId="38" fontId="0" fillId="3" borderId="23" xfId="1" applyFont="1" applyFill="1" applyBorder="1" applyAlignment="1">
      <alignment vertical="center"/>
    </xf>
    <xf numFmtId="38" fontId="0" fillId="3" borderId="24" xfId="1" applyFont="1" applyFill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38" fontId="0" fillId="3" borderId="30" xfId="1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38" fontId="0" fillId="3" borderId="33" xfId="1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38" fontId="6" fillId="2" borderId="60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0" fillId="2" borderId="96" xfId="0" applyFill="1" applyBorder="1" applyAlignment="1">
      <alignment vertical="center"/>
    </xf>
    <xf numFmtId="0" fontId="0" fillId="2" borderId="15" xfId="0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38" fontId="0" fillId="2" borderId="17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0" fontId="0" fillId="4" borderId="101" xfId="0" applyFill="1" applyBorder="1" applyAlignment="1">
      <alignment horizontal="right" vertical="center"/>
    </xf>
    <xf numFmtId="38" fontId="0" fillId="3" borderId="9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vertical="center"/>
    </xf>
    <xf numFmtId="38" fontId="0" fillId="3" borderId="28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vertical="center"/>
    </xf>
    <xf numFmtId="38" fontId="0" fillId="3" borderId="96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38" fontId="6" fillId="2" borderId="33" xfId="1" applyFont="1" applyFill="1" applyBorder="1" applyAlignment="1">
      <alignment vertical="center"/>
    </xf>
    <xf numFmtId="38" fontId="6" fillId="2" borderId="102" xfId="1" applyFont="1" applyFill="1" applyBorder="1" applyAlignment="1">
      <alignment vertical="center"/>
    </xf>
    <xf numFmtId="0" fontId="1" fillId="0" borderId="0" xfId="2">
      <alignment vertical="center"/>
    </xf>
    <xf numFmtId="0" fontId="10" fillId="0" borderId="0" xfId="2" applyFont="1">
      <alignment vertical="center"/>
    </xf>
    <xf numFmtId="0" fontId="11" fillId="0" borderId="28" xfId="2" applyFont="1" applyBorder="1">
      <alignment vertical="center"/>
    </xf>
    <xf numFmtId="0" fontId="11" fillId="0" borderId="60" xfId="2" applyFont="1" applyBorder="1" applyAlignment="1">
      <alignment horizontal="center" vertical="center"/>
    </xf>
    <xf numFmtId="0" fontId="11" fillId="0" borderId="60" xfId="2" applyFont="1" applyBorder="1">
      <alignment vertical="center"/>
    </xf>
    <xf numFmtId="181" fontId="11" fillId="0" borderId="28" xfId="2" applyNumberFormat="1" applyFont="1" applyBorder="1" applyAlignment="1">
      <alignment horizontal="center" vertical="center"/>
    </xf>
    <xf numFmtId="0" fontId="10" fillId="0" borderId="106" xfId="2" applyFont="1" applyBorder="1">
      <alignment vertical="center"/>
    </xf>
    <xf numFmtId="0" fontId="10" fillId="0" borderId="108" xfId="2" applyFont="1" applyBorder="1">
      <alignment vertical="center"/>
    </xf>
    <xf numFmtId="0" fontId="10" fillId="0" borderId="15" xfId="2" applyFont="1" applyBorder="1">
      <alignment vertical="center"/>
    </xf>
    <xf numFmtId="0" fontId="10" fillId="0" borderId="17" xfId="2" applyFont="1" applyBorder="1" applyAlignment="1">
      <alignment horizontal="right" vertical="center"/>
    </xf>
    <xf numFmtId="38" fontId="10" fillId="0" borderId="60" xfId="3" applyFont="1" applyBorder="1" applyAlignment="1">
      <alignment vertical="center"/>
    </xf>
    <xf numFmtId="38" fontId="10" fillId="0" borderId="106" xfId="3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quotePrefix="1" applyFont="1" applyAlignment="1">
      <alignment horizontal="right" vertical="center"/>
    </xf>
    <xf numFmtId="0" fontId="11" fillId="0" borderId="28" xfId="2" applyFont="1" applyBorder="1" applyAlignment="1">
      <alignment horizontal="center" vertical="center"/>
    </xf>
    <xf numFmtId="58" fontId="0" fillId="4" borderId="2" xfId="0" applyNumberFormat="1" applyFill="1" applyBorder="1" applyAlignment="1">
      <alignment horizontal="center" shrinkToFit="1"/>
    </xf>
    <xf numFmtId="58" fontId="0" fillId="4" borderId="5" xfId="0" applyNumberFormat="1" applyFill="1" applyBorder="1" applyAlignment="1">
      <alignment horizontal="center" shrinkToFit="1"/>
    </xf>
    <xf numFmtId="58" fontId="0" fillId="4" borderId="20" xfId="0" applyNumberFormat="1" applyFill="1" applyBorder="1" applyAlignment="1">
      <alignment horizontal="center" shrinkToFit="1"/>
    </xf>
    <xf numFmtId="0" fontId="0" fillId="2" borderId="2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4" borderId="2" xfId="0" applyFill="1" applyBorder="1" applyAlignment="1">
      <alignment horizontal="center" shrinkToFit="1"/>
    </xf>
    <xf numFmtId="0" fontId="0" fillId="4" borderId="5" xfId="0" applyFill="1" applyBorder="1" applyAlignment="1">
      <alignment horizontal="center" shrinkToFit="1"/>
    </xf>
    <xf numFmtId="0" fontId="0" fillId="4" borderId="20" xfId="0" applyFill="1" applyBorder="1" applyAlignment="1">
      <alignment horizontal="center" shrinkToFit="1"/>
    </xf>
    <xf numFmtId="0" fontId="0" fillId="2" borderId="5" xfId="0" applyFill="1" applyBorder="1" applyAlignment="1">
      <alignment horizontal="center"/>
    </xf>
    <xf numFmtId="0" fontId="4" fillId="4" borderId="2" xfId="0" applyFont="1" applyFill="1" applyBorder="1" applyAlignment="1">
      <alignment horizontal="center" shrinkToFit="1"/>
    </xf>
    <xf numFmtId="0" fontId="4" fillId="4" borderId="5" xfId="0" applyFont="1" applyFill="1" applyBorder="1" applyAlignment="1">
      <alignment horizontal="center" shrinkToFit="1"/>
    </xf>
    <xf numFmtId="0" fontId="4" fillId="4" borderId="20" xfId="0" applyFont="1" applyFill="1" applyBorder="1" applyAlignment="1">
      <alignment horizontal="center" shrinkToFit="1"/>
    </xf>
    <xf numFmtId="178" fontId="0" fillId="4" borderId="3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center" shrinkToFit="1"/>
    </xf>
    <xf numFmtId="0" fontId="0" fillId="2" borderId="3" xfId="0" applyFill="1" applyBorder="1" applyAlignment="1">
      <alignment horizontal="center"/>
    </xf>
    <xf numFmtId="177" fontId="0" fillId="4" borderId="3" xfId="0" applyNumberFormat="1" applyFill="1" applyBorder="1" applyAlignment="1">
      <alignment horizontal="center" shrinkToFit="1"/>
    </xf>
    <xf numFmtId="49" fontId="0" fillId="4" borderId="3" xfId="0" applyNumberFormat="1" applyFill="1" applyBorder="1" applyAlignment="1">
      <alignment horizontal="center" shrinkToFit="1"/>
    </xf>
    <xf numFmtId="180" fontId="0" fillId="4" borderId="3" xfId="0" applyNumberFormat="1" applyFill="1" applyBorder="1" applyAlignment="1">
      <alignment horizontal="center" shrinkToFit="1"/>
    </xf>
    <xf numFmtId="176" fontId="0" fillId="4" borderId="3" xfId="0" quotePrefix="1" applyNumberFormat="1" applyFill="1" applyBorder="1" applyAlignment="1">
      <alignment horizontal="center" shrinkToFit="1"/>
    </xf>
    <xf numFmtId="176" fontId="0" fillId="4" borderId="3" xfId="0" applyNumberFormat="1" applyFill="1" applyBorder="1" applyAlignment="1">
      <alignment horizontal="center" shrinkToFit="1"/>
    </xf>
    <xf numFmtId="0" fontId="0" fillId="2" borderId="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 shrinkToFit="1"/>
    </xf>
    <xf numFmtId="38" fontId="10" fillId="0" borderId="14" xfId="1" applyFont="1" applyBorder="1" applyAlignment="1">
      <alignment horizontal="center" vertical="center" shrinkToFit="1"/>
    </xf>
    <xf numFmtId="38" fontId="12" fillId="0" borderId="63" xfId="1" applyFont="1" applyBorder="1" applyAlignment="1">
      <alignment horizontal="right" vertical="center" shrinkToFit="1"/>
    </xf>
    <xf numFmtId="38" fontId="12" fillId="0" borderId="7" xfId="1" applyFont="1" applyBorder="1" applyAlignment="1">
      <alignment horizontal="right" vertical="center" shrinkToFit="1"/>
    </xf>
    <xf numFmtId="38" fontId="10" fillId="0" borderId="15" xfId="1" applyFont="1" applyBorder="1" applyAlignment="1">
      <alignment horizontal="center" vertical="center" shrinkToFit="1"/>
    </xf>
    <xf numFmtId="38" fontId="10" fillId="0" borderId="16" xfId="1" applyFont="1" applyBorder="1" applyAlignment="1">
      <alignment horizontal="center" vertical="center" shrinkToFit="1"/>
    </xf>
    <xf numFmtId="38" fontId="10" fillId="0" borderId="17" xfId="1" applyFont="1" applyBorder="1" applyAlignment="1">
      <alignment horizontal="center" vertical="center" shrinkToFit="1"/>
    </xf>
    <xf numFmtId="38" fontId="10" fillId="0" borderId="18" xfId="1" applyFont="1" applyBorder="1" applyAlignment="1">
      <alignment horizontal="center" vertical="center" shrinkToFit="1"/>
    </xf>
    <xf numFmtId="38" fontId="10" fillId="0" borderId="19" xfId="1" applyFont="1" applyBorder="1" applyAlignment="1">
      <alignment horizontal="center" vertical="center" shrinkToFit="1"/>
    </xf>
    <xf numFmtId="38" fontId="10" fillId="0" borderId="45" xfId="1" applyFont="1" applyBorder="1" applyAlignment="1">
      <alignment horizontal="center" vertical="center" shrinkToFit="1"/>
    </xf>
    <xf numFmtId="38" fontId="10" fillId="0" borderId="75" xfId="1" applyFont="1" applyBorder="1" applyAlignment="1">
      <alignment horizontal="center" vertical="center" shrinkToFit="1"/>
    </xf>
    <xf numFmtId="38" fontId="10" fillId="0" borderId="77" xfId="1" applyFont="1" applyBorder="1" applyAlignment="1">
      <alignment horizontal="center" vertical="center" shrinkToFit="1"/>
    </xf>
    <xf numFmtId="38" fontId="10" fillId="0" borderId="99" xfId="1" applyFont="1" applyBorder="1" applyAlignment="1">
      <alignment horizontal="center" vertical="center" shrinkToFit="1"/>
    </xf>
    <xf numFmtId="38" fontId="10" fillId="0" borderId="100" xfId="1" applyFont="1" applyBorder="1" applyAlignment="1">
      <alignment horizontal="center" vertical="center" shrinkToFit="1"/>
    </xf>
    <xf numFmtId="38" fontId="10" fillId="0" borderId="93" xfId="1" applyFont="1" applyBorder="1" applyAlignment="1">
      <alignment horizontal="center" vertical="center" shrinkToFit="1"/>
    </xf>
    <xf numFmtId="38" fontId="10" fillId="0" borderId="90" xfId="1" applyFont="1" applyBorder="1" applyAlignment="1">
      <alignment horizontal="center" vertical="center" shrinkToFit="1"/>
    </xf>
    <xf numFmtId="38" fontId="10" fillId="0" borderId="95" xfId="1" applyFont="1" applyBorder="1" applyAlignment="1">
      <alignment horizontal="center" vertical="center" shrinkToFit="1"/>
    </xf>
    <xf numFmtId="38" fontId="10" fillId="0" borderId="91" xfId="1" applyFont="1" applyBorder="1" applyAlignment="1">
      <alignment horizontal="center" vertical="center" shrinkToFit="1"/>
    </xf>
    <xf numFmtId="38" fontId="10" fillId="0" borderId="13" xfId="1" applyFont="1" applyBorder="1" applyAlignment="1">
      <alignment horizontal="right" vertical="center" shrinkToFit="1"/>
    </xf>
    <xf numFmtId="38" fontId="10" fillId="0" borderId="43" xfId="1" applyFont="1" applyBorder="1" applyAlignment="1">
      <alignment horizontal="right" vertical="center" shrinkToFit="1"/>
    </xf>
    <xf numFmtId="38" fontId="10" fillId="0" borderId="29" xfId="1" applyFont="1" applyBorder="1" applyAlignment="1">
      <alignment horizontal="right" vertical="center" shrinkToFit="1"/>
    </xf>
    <xf numFmtId="38" fontId="10" fillId="0" borderId="35" xfId="1" applyFont="1" applyBorder="1" applyAlignment="1">
      <alignment horizontal="right" vertical="center" shrinkToFit="1"/>
    </xf>
    <xf numFmtId="38" fontId="12" fillId="0" borderId="67" xfId="1" applyFont="1" applyBorder="1" applyAlignment="1">
      <alignment horizontal="right" vertical="center" shrinkToFit="1"/>
    </xf>
    <xf numFmtId="38" fontId="12" fillId="0" borderId="61" xfId="1" applyFont="1" applyBorder="1" applyAlignment="1">
      <alignment horizontal="right" vertical="center" shrinkToFit="1"/>
    </xf>
    <xf numFmtId="38" fontId="12" fillId="0" borderId="62" xfId="1" applyFont="1" applyBorder="1" applyAlignment="1">
      <alignment horizontal="right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38" fontId="10" fillId="0" borderId="88" xfId="1" applyFont="1" applyBorder="1" applyAlignment="1">
      <alignment horizontal="center" vertical="center" shrinkToFit="1"/>
    </xf>
    <xf numFmtId="38" fontId="10" fillId="0" borderId="89" xfId="1" applyFont="1" applyBorder="1" applyAlignment="1">
      <alignment horizontal="center" vertical="center" shrinkToFit="1"/>
    </xf>
    <xf numFmtId="38" fontId="10" fillId="0" borderId="78" xfId="1" applyFont="1" applyBorder="1" applyAlignment="1">
      <alignment horizontal="center" vertical="center" shrinkToFit="1"/>
    </xf>
    <xf numFmtId="38" fontId="10" fillId="0" borderId="79" xfId="1" applyFont="1" applyBorder="1" applyAlignment="1">
      <alignment horizontal="center" vertical="center" shrinkToFit="1"/>
    </xf>
    <xf numFmtId="178" fontId="10" fillId="0" borderId="15" xfId="1" applyNumberFormat="1" applyFont="1" applyBorder="1" applyAlignment="1">
      <alignment horizontal="center" vertical="center" shrinkToFit="1"/>
    </xf>
    <xf numFmtId="178" fontId="10" fillId="0" borderId="16" xfId="1" applyNumberFormat="1" applyFont="1" applyBorder="1" applyAlignment="1">
      <alignment horizontal="center" vertical="center" shrinkToFit="1"/>
    </xf>
    <xf numFmtId="178" fontId="10" fillId="0" borderId="17" xfId="1" applyNumberFormat="1" applyFont="1" applyBorder="1" applyAlignment="1">
      <alignment horizontal="center" vertical="center" shrinkToFit="1"/>
    </xf>
    <xf numFmtId="178" fontId="10" fillId="0" borderId="18" xfId="1" applyNumberFormat="1" applyFont="1" applyBorder="1" applyAlignment="1">
      <alignment horizontal="center" vertical="center" shrinkToFit="1"/>
    </xf>
    <xf numFmtId="178" fontId="10" fillId="0" borderId="19" xfId="1" applyNumberFormat="1" applyFont="1" applyBorder="1" applyAlignment="1">
      <alignment horizontal="center" vertical="center" shrinkToFit="1"/>
    </xf>
    <xf numFmtId="178" fontId="10" fillId="0" borderId="45" xfId="1" applyNumberFormat="1" applyFont="1" applyBorder="1" applyAlignment="1">
      <alignment horizontal="center" vertical="center" shrinkToFit="1"/>
    </xf>
    <xf numFmtId="38" fontId="13" fillId="0" borderId="0" xfId="1" applyFont="1" applyBorder="1" applyAlignment="1">
      <alignment horizontal="left" vertical="center" shrinkToFit="1"/>
    </xf>
    <xf numFmtId="38" fontId="10" fillId="0" borderId="0" xfId="1" applyFont="1" applyBorder="1" applyAlignment="1">
      <alignment horizontal="center" vertical="center" shrinkToFit="1"/>
    </xf>
    <xf numFmtId="38" fontId="13" fillId="0" borderId="36" xfId="1" applyFont="1" applyBorder="1" applyAlignment="1">
      <alignment horizontal="center" vertical="center" shrinkToFit="1"/>
    </xf>
    <xf numFmtId="38" fontId="13" fillId="0" borderId="5" xfId="1" applyFont="1" applyBorder="1" applyAlignment="1">
      <alignment horizontal="center" vertical="center" shrinkToFit="1"/>
    </xf>
    <xf numFmtId="38" fontId="13" fillId="0" borderId="46" xfId="1" applyFont="1" applyBorder="1" applyAlignment="1">
      <alignment horizontal="center" vertical="center" shrinkToFit="1"/>
    </xf>
    <xf numFmtId="38" fontId="13" fillId="0" borderId="16" xfId="1" applyFont="1" applyBorder="1" applyAlignment="1">
      <alignment horizontal="center" vertical="center" shrinkToFit="1"/>
    </xf>
    <xf numFmtId="0" fontId="10" fillId="0" borderId="59" xfId="1" applyNumberFormat="1" applyFont="1" applyBorder="1" applyAlignment="1">
      <alignment horizontal="center" vertical="center" shrinkToFit="1"/>
    </xf>
    <xf numFmtId="38" fontId="11" fillId="0" borderId="1" xfId="1" applyFont="1" applyBorder="1" applyAlignment="1">
      <alignment horizontal="right" shrinkToFit="1"/>
    </xf>
    <xf numFmtId="38" fontId="11" fillId="0" borderId="3" xfId="1" applyFont="1" applyBorder="1" applyAlignment="1">
      <alignment horizontal="right" shrinkToFit="1"/>
    </xf>
    <xf numFmtId="38" fontId="10" fillId="0" borderId="0" xfId="1" applyFont="1" applyAlignment="1">
      <alignment horizontal="center" vertical="center" shrinkToFit="1"/>
    </xf>
    <xf numFmtId="38" fontId="11" fillId="0" borderId="2" xfId="1" applyFont="1" applyBorder="1" applyAlignment="1">
      <alignment horizontal="right" shrinkToFit="1"/>
    </xf>
    <xf numFmtId="38" fontId="11" fillId="0" borderId="5" xfId="1" applyFont="1" applyBorder="1" applyAlignment="1">
      <alignment horizontal="right" shrinkToFit="1"/>
    </xf>
    <xf numFmtId="38" fontId="11" fillId="0" borderId="65" xfId="1" applyFont="1" applyBorder="1" applyAlignment="1">
      <alignment horizontal="right" shrinkToFit="1"/>
    </xf>
    <xf numFmtId="38" fontId="13" fillId="0" borderId="15" xfId="1" applyFont="1" applyBorder="1" applyAlignment="1">
      <alignment horizontal="center" vertical="center" wrapText="1" shrinkToFit="1"/>
    </xf>
    <xf numFmtId="38" fontId="13" fillId="0" borderId="18" xfId="1" applyFont="1" applyBorder="1" applyAlignment="1">
      <alignment horizontal="center" vertical="center" shrinkToFit="1"/>
    </xf>
    <xf numFmtId="38" fontId="13" fillId="0" borderId="19" xfId="1" applyFont="1" applyBorder="1" applyAlignment="1">
      <alignment horizontal="center" vertical="center" shrinkToFit="1"/>
    </xf>
    <xf numFmtId="38" fontId="10" fillId="0" borderId="10" xfId="1" applyFont="1" applyBorder="1" applyAlignment="1">
      <alignment horizontal="center" vertical="center" shrinkToFit="1"/>
    </xf>
    <xf numFmtId="38" fontId="10" fillId="0" borderId="11" xfId="1" applyFont="1" applyBorder="1" applyAlignment="1">
      <alignment horizontal="center" vertical="center" shrinkToFit="1"/>
    </xf>
    <xf numFmtId="38" fontId="10" fillId="0" borderId="3" xfId="1" applyFont="1" applyBorder="1" applyAlignment="1">
      <alignment horizontal="center" vertical="center" shrinkToFit="1"/>
    </xf>
    <xf numFmtId="38" fontId="10" fillId="0" borderId="18" xfId="1" applyFont="1" applyBorder="1" applyAlignment="1">
      <alignment horizontal="right" vertical="center" shrinkToFit="1"/>
    </xf>
    <xf numFmtId="38" fontId="10" fillId="0" borderId="19" xfId="1" applyFont="1" applyBorder="1" applyAlignment="1">
      <alignment horizontal="right" vertical="center" shrinkToFit="1"/>
    </xf>
    <xf numFmtId="38" fontId="10" fillId="0" borderId="68" xfId="1" applyFont="1" applyBorder="1" applyAlignment="1">
      <alignment horizontal="right" vertical="center" shrinkToFit="1"/>
    </xf>
    <xf numFmtId="38" fontId="12" fillId="0" borderId="15" xfId="1" applyFont="1" applyBorder="1" applyAlignment="1">
      <alignment horizontal="right" vertical="top" shrinkToFit="1"/>
    </xf>
    <xf numFmtId="38" fontId="12" fillId="0" borderId="16" xfId="1" applyFont="1" applyBorder="1" applyAlignment="1">
      <alignment horizontal="right" vertical="top" shrinkToFit="1"/>
    </xf>
    <xf numFmtId="38" fontId="12" fillId="0" borderId="21" xfId="1" applyFont="1" applyBorder="1" applyAlignment="1">
      <alignment horizontal="right" vertical="top" shrinkToFit="1"/>
    </xf>
    <xf numFmtId="38" fontId="10" fillId="0" borderId="76" xfId="1" applyFont="1" applyBorder="1" applyAlignment="1">
      <alignment horizontal="center" vertical="center" shrinkToFit="1"/>
    </xf>
    <xf numFmtId="58" fontId="12" fillId="0" borderId="37" xfId="1" applyNumberFormat="1" applyFont="1" applyBorder="1" applyAlignment="1">
      <alignment horizontal="center" shrinkToFit="1"/>
    </xf>
    <xf numFmtId="58" fontId="12" fillId="0" borderId="38" xfId="1" applyNumberFormat="1" applyFont="1" applyBorder="1" applyAlignment="1">
      <alignment horizontal="center" shrinkToFit="1"/>
    </xf>
    <xf numFmtId="58" fontId="12" fillId="0" borderId="39" xfId="1" applyNumberFormat="1" applyFont="1" applyBorder="1" applyAlignment="1">
      <alignment horizontal="center" shrinkToFit="1"/>
    </xf>
    <xf numFmtId="38" fontId="11" fillId="0" borderId="40" xfId="1" applyFont="1" applyBorder="1" applyAlignment="1">
      <alignment horizontal="center" vertical="center" shrinkToFit="1"/>
    </xf>
    <xf numFmtId="38" fontId="11" fillId="0" borderId="41" xfId="1" applyFont="1" applyBorder="1" applyAlignment="1">
      <alignment horizontal="center" vertical="center" shrinkToFit="1"/>
    </xf>
    <xf numFmtId="38" fontId="11" fillId="0" borderId="42" xfId="1" applyFont="1" applyBorder="1" applyAlignment="1">
      <alignment horizontal="center" vertical="center" shrinkToFit="1"/>
    </xf>
    <xf numFmtId="38" fontId="11" fillId="0" borderId="15" xfId="1" applyFont="1" applyBorder="1" applyAlignment="1">
      <alignment horizontal="center" vertical="center" shrinkToFit="1"/>
    </xf>
    <xf numFmtId="38" fontId="11" fillId="0" borderId="16" xfId="1" applyFont="1" applyBorder="1" applyAlignment="1">
      <alignment horizontal="center" vertical="center" shrinkToFit="1"/>
    </xf>
    <xf numFmtId="38" fontId="11" fillId="0" borderId="21" xfId="1" applyFont="1" applyBorder="1" applyAlignment="1">
      <alignment horizontal="center" vertical="center" shrinkToFit="1"/>
    </xf>
    <xf numFmtId="38" fontId="11" fillId="0" borderId="18" xfId="1" applyFont="1" applyBorder="1" applyAlignment="1">
      <alignment horizontal="center" vertical="center" shrinkToFit="1"/>
    </xf>
    <xf numFmtId="38" fontId="11" fillId="0" borderId="19" xfId="1" applyFont="1" applyBorder="1" applyAlignment="1">
      <alignment horizontal="center" vertical="center" shrinkToFit="1"/>
    </xf>
    <xf numFmtId="38" fontId="11" fillId="0" borderId="68" xfId="1" applyFont="1" applyBorder="1" applyAlignment="1">
      <alignment horizontal="center" vertical="center" shrinkToFit="1"/>
    </xf>
    <xf numFmtId="38" fontId="10" fillId="0" borderId="13" xfId="1" applyFont="1" applyBorder="1" applyAlignment="1">
      <alignment horizontal="center" vertical="center" shrinkToFit="1"/>
    </xf>
    <xf numFmtId="38" fontId="12" fillId="0" borderId="6" xfId="1" applyFont="1" applyBorder="1" applyAlignment="1">
      <alignment horizontal="right" vertical="center" shrinkToFit="1"/>
    </xf>
    <xf numFmtId="38" fontId="11" fillId="0" borderId="0" xfId="1" applyFont="1" applyBorder="1" applyAlignment="1">
      <alignment horizontal="left" vertical="center" indent="1" shrinkToFit="1"/>
    </xf>
    <xf numFmtId="0" fontId="11" fillId="0" borderId="0" xfId="0" applyFont="1" applyAlignment="1">
      <alignment horizontal="left" indent="1"/>
    </xf>
    <xf numFmtId="0" fontId="11" fillId="0" borderId="9" xfId="0" applyFont="1" applyBorder="1" applyAlignment="1">
      <alignment horizontal="left" indent="1"/>
    </xf>
    <xf numFmtId="38" fontId="13" fillId="0" borderId="16" xfId="1" applyFont="1" applyBorder="1" applyAlignment="1">
      <alignment horizontal="center" shrinkToFit="1"/>
    </xf>
    <xf numFmtId="38" fontId="13" fillId="0" borderId="0" xfId="1" applyFont="1" applyAlignment="1">
      <alignment horizontal="center" shrinkToFit="1"/>
    </xf>
    <xf numFmtId="38" fontId="12" fillId="0" borderId="28" xfId="1" applyFont="1" applyBorder="1" applyAlignment="1">
      <alignment horizontal="center" shrinkToFit="1"/>
    </xf>
    <xf numFmtId="38" fontId="10" fillId="0" borderId="96" xfId="1" applyFont="1" applyBorder="1" applyAlignment="1">
      <alignment horizontal="center" vertical="center" shrinkToFit="1"/>
    </xf>
    <xf numFmtId="38" fontId="10" fillId="0" borderId="34" xfId="1" applyFont="1" applyBorder="1" applyAlignment="1">
      <alignment horizontal="center" vertical="center" shrinkToFit="1"/>
    </xf>
    <xf numFmtId="38" fontId="10" fillId="0" borderId="28" xfId="1" applyFont="1" applyBorder="1" applyAlignment="1">
      <alignment horizontal="center" vertical="center" shrinkToFit="1"/>
    </xf>
    <xf numFmtId="38" fontId="10" fillId="0" borderId="1" xfId="1" applyFont="1" applyBorder="1" applyAlignment="1">
      <alignment vertical="center" shrinkToFit="1"/>
    </xf>
    <xf numFmtId="38" fontId="10" fillId="0" borderId="3" xfId="1" applyFont="1" applyBorder="1" applyAlignment="1">
      <alignment vertical="center" shrinkToFit="1"/>
    </xf>
    <xf numFmtId="38" fontId="10" fillId="0" borderId="4" xfId="1" applyFont="1" applyBorder="1" applyAlignment="1">
      <alignment vertical="center" shrinkToFit="1"/>
    </xf>
    <xf numFmtId="38" fontId="10" fillId="0" borderId="2" xfId="1" applyFont="1" applyBorder="1" applyAlignment="1">
      <alignment vertical="center" shrinkToFit="1"/>
    </xf>
    <xf numFmtId="38" fontId="10" fillId="0" borderId="33" xfId="1" applyFont="1" applyBorder="1" applyAlignment="1">
      <alignment vertical="center" shrinkToFit="1"/>
    </xf>
    <xf numFmtId="38" fontId="10" fillId="0" borderId="23" xfId="1" applyFont="1" applyBorder="1" applyAlignment="1">
      <alignment vertical="center" shrinkToFit="1"/>
    </xf>
    <xf numFmtId="38" fontId="10" fillId="0" borderId="24" xfId="1" applyFont="1" applyBorder="1" applyAlignment="1">
      <alignment vertical="center" shrinkToFit="1"/>
    </xf>
    <xf numFmtId="38" fontId="10" fillId="0" borderId="3" xfId="1" applyFont="1" applyBorder="1" applyAlignment="1">
      <alignment horizontal="right" vertical="center" shrinkToFit="1"/>
    </xf>
    <xf numFmtId="38" fontId="10" fillId="0" borderId="33" xfId="1" applyFont="1" applyBorder="1" applyAlignment="1">
      <alignment horizontal="right" vertical="center" shrinkToFit="1"/>
    </xf>
    <xf numFmtId="38" fontId="10" fillId="0" borderId="23" xfId="1" applyFont="1" applyBorder="1" applyAlignment="1">
      <alignment horizontal="right" vertical="center" shrinkToFit="1"/>
    </xf>
    <xf numFmtId="38" fontId="10" fillId="0" borderId="24" xfId="1" applyFont="1" applyBorder="1" applyAlignment="1">
      <alignment horizontal="right" vertical="center" shrinkToFit="1"/>
    </xf>
    <xf numFmtId="58" fontId="12" fillId="0" borderId="47" xfId="1" applyNumberFormat="1" applyFont="1" applyBorder="1" applyAlignment="1">
      <alignment horizontal="center" shrinkToFit="1"/>
    </xf>
    <xf numFmtId="58" fontId="12" fillId="0" borderId="48" xfId="1" applyNumberFormat="1" applyFont="1" applyBorder="1" applyAlignment="1">
      <alignment horizontal="center" shrinkToFit="1"/>
    </xf>
    <xf numFmtId="58" fontId="12" fillId="0" borderId="49" xfId="1" applyNumberFormat="1" applyFont="1" applyBorder="1" applyAlignment="1">
      <alignment horizontal="center" shrinkToFit="1"/>
    </xf>
    <xf numFmtId="58" fontId="12" fillId="0" borderId="50" xfId="1" applyNumberFormat="1" applyFont="1" applyBorder="1" applyAlignment="1">
      <alignment horizontal="center" shrinkToFit="1"/>
    </xf>
    <xf numFmtId="58" fontId="12" fillId="0" borderId="51" xfId="1" applyNumberFormat="1" applyFont="1" applyBorder="1" applyAlignment="1">
      <alignment horizontal="center" shrinkToFit="1"/>
    </xf>
    <xf numFmtId="58" fontId="12" fillId="0" borderId="52" xfId="1" applyNumberFormat="1" applyFont="1" applyBorder="1" applyAlignment="1">
      <alignment horizontal="center" shrinkToFit="1"/>
    </xf>
    <xf numFmtId="38" fontId="11" fillId="0" borderId="53" xfId="1" applyFont="1" applyBorder="1" applyAlignment="1">
      <alignment horizontal="center" vertical="center" shrinkToFit="1"/>
    </xf>
    <xf numFmtId="38" fontId="11" fillId="0" borderId="54" xfId="1" applyFont="1" applyBorder="1" applyAlignment="1">
      <alignment horizontal="center" vertical="center" shrinkToFit="1"/>
    </xf>
    <xf numFmtId="58" fontId="12" fillId="0" borderId="44" xfId="1" applyNumberFormat="1" applyFont="1" applyBorder="1" applyAlignment="1">
      <alignment horizontal="center" shrinkToFit="1"/>
    </xf>
    <xf numFmtId="58" fontId="12" fillId="0" borderId="55" xfId="1" applyNumberFormat="1" applyFont="1" applyBorder="1" applyAlignment="1">
      <alignment horizontal="center" shrinkToFit="1"/>
    </xf>
    <xf numFmtId="38" fontId="11" fillId="0" borderId="56" xfId="1" applyFont="1" applyBorder="1" applyAlignment="1">
      <alignment horizontal="center" vertical="center" shrinkToFit="1"/>
    </xf>
    <xf numFmtId="38" fontId="11" fillId="0" borderId="57" xfId="1" applyFont="1" applyBorder="1" applyAlignment="1">
      <alignment horizontal="center" vertical="center" shrinkToFit="1"/>
    </xf>
    <xf numFmtId="38" fontId="11" fillId="0" borderId="47" xfId="1" applyFont="1" applyBorder="1" applyAlignment="1">
      <alignment horizontal="center" vertical="center" shrinkToFit="1"/>
    </xf>
    <xf numFmtId="38" fontId="11" fillId="0" borderId="48" xfId="1" applyFont="1" applyBorder="1" applyAlignment="1">
      <alignment horizontal="center" vertical="center" shrinkToFit="1"/>
    </xf>
    <xf numFmtId="38" fontId="11" fillId="0" borderId="58" xfId="1" applyFont="1" applyBorder="1" applyAlignment="1">
      <alignment horizontal="center" vertical="center" shrinkToFit="1"/>
    </xf>
    <xf numFmtId="38" fontId="11" fillId="0" borderId="51" xfId="1" applyFont="1" applyBorder="1" applyAlignment="1">
      <alignment horizontal="center" vertical="center" shrinkToFit="1"/>
    </xf>
    <xf numFmtId="58" fontId="11" fillId="0" borderId="0" xfId="1" applyNumberFormat="1" applyFont="1" applyAlignment="1">
      <alignment horizontal="center" vertical="center" shrinkToFit="1"/>
    </xf>
    <xf numFmtId="38" fontId="10" fillId="0" borderId="2" xfId="1" applyFont="1" applyBorder="1" applyAlignment="1">
      <alignment horizontal="right" vertical="center" shrinkToFit="1"/>
    </xf>
    <xf numFmtId="38" fontId="10" fillId="0" borderId="5" xfId="1" applyFont="1" applyBorder="1" applyAlignment="1">
      <alignment horizontal="right" vertical="center" shrinkToFit="1"/>
    </xf>
    <xf numFmtId="38" fontId="10" fillId="0" borderId="20" xfId="1" applyFont="1" applyBorder="1" applyAlignment="1">
      <alignment horizontal="right" vertical="center" shrinkToFit="1"/>
    </xf>
    <xf numFmtId="38" fontId="10" fillId="0" borderId="0" xfId="1" applyFont="1" applyAlignment="1">
      <alignment horizontal="left" vertical="center" shrinkToFit="1"/>
    </xf>
    <xf numFmtId="38" fontId="13" fillId="0" borderId="3" xfId="1" applyFont="1" applyBorder="1" applyAlignment="1">
      <alignment horizontal="center" vertical="center" shrinkToFit="1"/>
    </xf>
    <xf numFmtId="38" fontId="11" fillId="0" borderId="3" xfId="1" applyFont="1" applyBorder="1" applyAlignment="1">
      <alignment horizontal="center" vertical="center" shrinkToFit="1"/>
    </xf>
    <xf numFmtId="38" fontId="13" fillId="0" borderId="0" xfId="1" applyFont="1" applyAlignment="1">
      <alignment horizontal="center" vertical="center" shrinkToFit="1"/>
    </xf>
    <xf numFmtId="38" fontId="12" fillId="0" borderId="3" xfId="1" applyFont="1" applyBorder="1" applyAlignment="1">
      <alignment horizontal="center" vertical="center" shrinkToFit="1"/>
    </xf>
    <xf numFmtId="38" fontId="12" fillId="0" borderId="59" xfId="1" applyFont="1" applyBorder="1" applyAlignment="1">
      <alignment horizontal="center" vertical="top" shrinkToFit="1"/>
    </xf>
    <xf numFmtId="38" fontId="12" fillId="0" borderId="15" xfId="1" applyFont="1" applyBorder="1" applyAlignment="1">
      <alignment horizontal="center" shrinkToFit="1"/>
    </xf>
    <xf numFmtId="38" fontId="12" fillId="0" borderId="16" xfId="1" applyFont="1" applyBorder="1" applyAlignment="1">
      <alignment horizontal="center" shrinkToFit="1"/>
    </xf>
    <xf numFmtId="38" fontId="12" fillId="0" borderId="17" xfId="1" applyFont="1" applyBorder="1" applyAlignment="1">
      <alignment horizontal="center" shrinkToFit="1"/>
    </xf>
    <xf numFmtId="38" fontId="12" fillId="0" borderId="18" xfId="1" applyFont="1" applyBorder="1" applyAlignment="1">
      <alignment horizontal="center" vertical="top" shrinkToFit="1"/>
    </xf>
    <xf numFmtId="38" fontId="12" fillId="0" borderId="19" xfId="1" applyFont="1" applyBorder="1" applyAlignment="1">
      <alignment horizontal="center" vertical="top" shrinkToFit="1"/>
    </xf>
    <xf numFmtId="38" fontId="12" fillId="0" borderId="45" xfId="1" applyFont="1" applyBorder="1" applyAlignment="1">
      <alignment horizontal="center" vertical="top" shrinkToFit="1"/>
    </xf>
    <xf numFmtId="38" fontId="12" fillId="0" borderId="66" xfId="1" applyFont="1" applyBorder="1" applyAlignment="1">
      <alignment horizontal="right" vertical="center" shrinkToFit="1"/>
    </xf>
    <xf numFmtId="38" fontId="13" fillId="0" borderId="0" xfId="1" applyFont="1" applyBorder="1" applyAlignment="1">
      <alignment horizontal="center" vertical="center" shrinkToFit="1"/>
    </xf>
    <xf numFmtId="38" fontId="13" fillId="0" borderId="63" xfId="1" applyFont="1" applyBorder="1" applyAlignment="1">
      <alignment horizontal="center" vertical="center" shrinkToFit="1"/>
    </xf>
    <xf numFmtId="38" fontId="13" fillId="0" borderId="6" xfId="1" applyFont="1" applyBorder="1" applyAlignment="1">
      <alignment horizontal="center" vertical="center" shrinkToFit="1"/>
    </xf>
    <xf numFmtId="38" fontId="13" fillId="0" borderId="8" xfId="1" applyFont="1" applyBorder="1" applyAlignment="1">
      <alignment horizontal="center" vertical="center" shrinkToFit="1"/>
    </xf>
    <xf numFmtId="38" fontId="13" fillId="0" borderId="63" xfId="1" applyFont="1" applyBorder="1" applyAlignment="1">
      <alignment horizontal="left" vertical="center" shrinkToFit="1"/>
    </xf>
    <xf numFmtId="38" fontId="13" fillId="0" borderId="6" xfId="1" applyFont="1" applyBorder="1" applyAlignment="1">
      <alignment horizontal="left" vertical="center" shrinkToFit="1"/>
    </xf>
    <xf numFmtId="38" fontId="13" fillId="0" borderId="8" xfId="1" applyFont="1" applyBorder="1" applyAlignment="1">
      <alignment horizontal="left" vertical="center" shrinkToFit="1"/>
    </xf>
    <xf numFmtId="38" fontId="12" fillId="0" borderId="8" xfId="1" applyFont="1" applyBorder="1" applyAlignment="1">
      <alignment horizontal="center" vertical="center" wrapText="1"/>
    </xf>
    <xf numFmtId="0" fontId="0" fillId="0" borderId="0" xfId="0"/>
    <xf numFmtId="0" fontId="0" fillId="0" borderId="11" xfId="0" applyBorder="1"/>
    <xf numFmtId="0" fontId="0" fillId="0" borderId="8" xfId="0" applyBorder="1"/>
    <xf numFmtId="0" fontId="0" fillId="0" borderId="64" xfId="0" applyBorder="1"/>
    <xf numFmtId="0" fontId="0" fillId="0" borderId="19" xfId="0" applyBorder="1"/>
    <xf numFmtId="0" fontId="0" fillId="0" borderId="45" xfId="0" applyBorder="1"/>
    <xf numFmtId="38" fontId="13" fillId="0" borderId="15" xfId="1" applyFont="1" applyFill="1" applyBorder="1" applyAlignment="1">
      <alignment horizontal="center" vertical="center" shrinkToFit="1"/>
    </xf>
    <xf numFmtId="38" fontId="13" fillId="0" borderId="17" xfId="1" applyFont="1" applyFill="1" applyBorder="1" applyAlignment="1">
      <alignment horizontal="center" vertical="center" shrinkToFit="1"/>
    </xf>
    <xf numFmtId="38" fontId="13" fillId="0" borderId="18" xfId="1" applyFont="1" applyFill="1" applyBorder="1" applyAlignment="1">
      <alignment horizontal="center" vertical="center" shrinkToFit="1"/>
    </xf>
    <xf numFmtId="38" fontId="13" fillId="0" borderId="45" xfId="1" applyFont="1" applyFill="1" applyBorder="1" applyAlignment="1">
      <alignment horizontal="center" vertical="center" shrinkToFit="1"/>
    </xf>
    <xf numFmtId="38" fontId="10" fillId="0" borderId="9" xfId="1" applyFont="1" applyBorder="1" applyAlignment="1">
      <alignment horizontal="center" vertical="center" shrinkToFit="1"/>
    </xf>
    <xf numFmtId="38" fontId="12" fillId="0" borderId="0" xfId="1" applyFont="1" applyAlignment="1">
      <alignment horizontal="center" vertical="center" shrinkToFit="1"/>
    </xf>
    <xf numFmtId="38" fontId="13" fillId="0" borderId="66" xfId="1" applyFont="1" applyBorder="1" applyAlignment="1">
      <alignment horizontal="left" vertical="center" shrinkToFit="1"/>
    </xf>
    <xf numFmtId="38" fontId="13" fillId="0" borderId="10" xfId="1" applyFont="1" applyBorder="1" applyAlignment="1">
      <alignment horizontal="left" vertical="center" shrinkToFit="1"/>
    </xf>
    <xf numFmtId="38" fontId="10" fillId="0" borderId="0" xfId="1" applyFont="1" applyBorder="1" applyAlignment="1">
      <alignment horizontal="center" shrinkToFit="1"/>
    </xf>
    <xf numFmtId="38" fontId="10" fillId="0" borderId="94" xfId="1" applyFont="1" applyBorder="1" applyAlignment="1">
      <alignment horizontal="right" vertical="center" shrinkToFit="1"/>
    </xf>
    <xf numFmtId="38" fontId="10" fillId="0" borderId="87" xfId="1" applyFont="1" applyBorder="1" applyAlignment="1">
      <alignment horizontal="right" vertical="center" shrinkToFit="1"/>
    </xf>
    <xf numFmtId="38" fontId="10" fillId="0" borderId="80" xfId="1" applyFont="1" applyBorder="1" applyAlignment="1">
      <alignment horizontal="right" vertical="center" shrinkToFit="1"/>
    </xf>
    <xf numFmtId="38" fontId="10" fillId="0" borderId="86" xfId="1" applyFont="1" applyBorder="1" applyAlignment="1">
      <alignment horizontal="right" vertical="center" shrinkToFit="1"/>
    </xf>
    <xf numFmtId="38" fontId="10" fillId="0" borderId="22" xfId="1" applyFont="1" applyBorder="1" applyAlignment="1">
      <alignment horizontal="right" vertical="center" shrinkToFit="1"/>
    </xf>
    <xf numFmtId="38" fontId="12" fillId="0" borderId="15" xfId="1" applyFont="1" applyBorder="1" applyAlignment="1">
      <alignment horizontal="right" vertical="center" shrinkToFit="1"/>
    </xf>
    <xf numFmtId="38" fontId="12" fillId="0" borderId="16" xfId="1" applyFont="1" applyBorder="1" applyAlignment="1">
      <alignment horizontal="right" vertical="center" shrinkToFit="1"/>
    </xf>
    <xf numFmtId="38" fontId="12" fillId="0" borderId="17" xfId="1" applyFont="1" applyBorder="1" applyAlignment="1">
      <alignment horizontal="right" vertical="center" shrinkToFit="1"/>
    </xf>
    <xf numFmtId="177" fontId="10" fillId="0" borderId="3" xfId="1" applyNumberFormat="1" applyFont="1" applyBorder="1" applyAlignment="1">
      <alignment horizontal="right" vertical="center" shrinkToFit="1"/>
    </xf>
    <xf numFmtId="0" fontId="10" fillId="0" borderId="3" xfId="1" applyNumberFormat="1" applyFont="1" applyBorder="1" applyAlignment="1">
      <alignment horizontal="center" vertical="center" shrinkToFit="1"/>
    </xf>
    <xf numFmtId="38" fontId="13" fillId="0" borderId="15" xfId="1" applyFont="1" applyBorder="1" applyAlignment="1">
      <alignment horizontal="center" vertical="top" shrinkToFit="1"/>
    </xf>
    <xf numFmtId="38" fontId="13" fillId="0" borderId="16" xfId="1" applyFont="1" applyBorder="1" applyAlignment="1">
      <alignment horizontal="center" vertical="top" shrinkToFit="1"/>
    </xf>
    <xf numFmtId="38" fontId="13" fillId="0" borderId="17" xfId="1" applyFont="1" applyBorder="1" applyAlignment="1">
      <alignment horizontal="center" vertical="top" shrinkToFit="1"/>
    </xf>
    <xf numFmtId="38" fontId="13" fillId="0" borderId="10" xfId="1" applyFont="1" applyBorder="1" applyAlignment="1">
      <alignment horizontal="center" vertical="top" shrinkToFit="1"/>
    </xf>
    <xf numFmtId="38" fontId="13" fillId="0" borderId="0" xfId="1" applyFont="1" applyBorder="1" applyAlignment="1">
      <alignment horizontal="center" vertical="top" shrinkToFit="1"/>
    </xf>
    <xf numFmtId="38" fontId="13" fillId="0" borderId="11" xfId="1" applyFont="1" applyBorder="1" applyAlignment="1">
      <alignment horizontal="center" vertical="top" shrinkToFit="1"/>
    </xf>
    <xf numFmtId="38" fontId="13" fillId="0" borderId="22" xfId="1" applyFont="1" applyBorder="1" applyAlignment="1">
      <alignment horizontal="center" vertical="top" shrinkToFit="1"/>
    </xf>
    <xf numFmtId="38" fontId="13" fillId="0" borderId="13" xfId="1" applyFont="1" applyBorder="1" applyAlignment="1">
      <alignment horizontal="center" vertical="top" shrinkToFit="1"/>
    </xf>
    <xf numFmtId="38" fontId="13" fillId="0" borderId="43" xfId="1" applyFont="1" applyBorder="1" applyAlignment="1">
      <alignment horizontal="center" vertical="top" shrinkToFit="1"/>
    </xf>
    <xf numFmtId="38" fontId="9" fillId="0" borderId="0" xfId="1" applyFont="1" applyAlignment="1">
      <alignment horizontal="center" vertical="center" shrinkToFit="1"/>
    </xf>
    <xf numFmtId="38" fontId="11" fillId="0" borderId="6" xfId="1" applyFont="1" applyBorder="1" applyAlignment="1">
      <alignment horizontal="left" vertical="center" indent="1" shrinkToFit="1"/>
    </xf>
    <xf numFmtId="0" fontId="11" fillId="0" borderId="6" xfId="0" applyFont="1" applyBorder="1"/>
    <xf numFmtId="0" fontId="11" fillId="0" borderId="7" xfId="0" applyFont="1" applyBorder="1"/>
    <xf numFmtId="0" fontId="11" fillId="0" borderId="0" xfId="0" applyFont="1"/>
    <xf numFmtId="0" fontId="11" fillId="0" borderId="9" xfId="0" applyFont="1" applyBorder="1"/>
    <xf numFmtId="38" fontId="11" fillId="0" borderId="63" xfId="1" applyFont="1" applyBorder="1" applyAlignment="1">
      <alignment horizontal="center" vertical="center" shrinkToFit="1"/>
    </xf>
    <xf numFmtId="38" fontId="11" fillId="0" borderId="6" xfId="1" applyFont="1" applyBorder="1" applyAlignment="1">
      <alignment horizontal="center" vertical="center" shrinkToFit="1"/>
    </xf>
    <xf numFmtId="38" fontId="11" fillId="0" borderId="8" xfId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38" fontId="14" fillId="0" borderId="3" xfId="1" applyFont="1" applyBorder="1" applyAlignment="1">
      <alignment horizontal="center" vertical="center" shrinkToFit="1"/>
    </xf>
    <xf numFmtId="38" fontId="13" fillId="0" borderId="13" xfId="1" applyFont="1" applyBorder="1" applyAlignment="1">
      <alignment horizontal="left" vertical="center" shrinkToFit="1"/>
    </xf>
    <xf numFmtId="38" fontId="11" fillId="0" borderId="8" xfId="1" applyFont="1" applyBorder="1" applyAlignment="1">
      <alignment horizontal="left" vertical="center" shrinkToFit="1"/>
    </xf>
    <xf numFmtId="38" fontId="11" fillId="0" borderId="0" xfId="1" applyFont="1" applyBorder="1" applyAlignment="1">
      <alignment horizontal="left" vertical="center" shrinkToFit="1"/>
    </xf>
    <xf numFmtId="38" fontId="10" fillId="0" borderId="6" xfId="1" applyFont="1" applyBorder="1" applyAlignment="1">
      <alignment horizontal="center" vertical="center" shrinkToFit="1"/>
    </xf>
    <xf numFmtId="0" fontId="10" fillId="0" borderId="6" xfId="0" applyFont="1" applyBorder="1"/>
    <xf numFmtId="0" fontId="10" fillId="0" borderId="0" xfId="0" applyFont="1"/>
    <xf numFmtId="38" fontId="13" fillId="0" borderId="28" xfId="1" applyFont="1" applyBorder="1" applyAlignment="1">
      <alignment horizontal="center" vertical="center" wrapText="1" shrinkToFit="1"/>
    </xf>
    <xf numFmtId="38" fontId="13" fillId="0" borderId="28" xfId="1" applyFont="1" applyBorder="1" applyAlignment="1">
      <alignment horizontal="center" vertical="center" shrinkToFit="1"/>
    </xf>
    <xf numFmtId="38" fontId="13" fillId="0" borderId="59" xfId="1" applyFont="1" applyBorder="1" applyAlignment="1">
      <alignment horizontal="center" vertical="center" shrinkToFit="1"/>
    </xf>
    <xf numFmtId="38" fontId="13" fillId="0" borderId="29" xfId="1" applyFont="1" applyBorder="1" applyAlignment="1">
      <alignment horizontal="center" vertical="center" shrinkToFit="1"/>
    </xf>
    <xf numFmtId="38" fontId="13" fillId="0" borderId="66" xfId="1" applyFont="1" applyBorder="1" applyAlignment="1">
      <alignment horizontal="center" vertical="center" shrinkToFit="1"/>
    </xf>
    <xf numFmtId="38" fontId="13" fillId="0" borderId="67" xfId="1" applyFont="1" applyBorder="1" applyAlignment="1">
      <alignment horizontal="center" vertical="center" shrinkToFit="1"/>
    </xf>
    <xf numFmtId="38" fontId="13" fillId="0" borderId="45" xfId="1" applyFont="1" applyBorder="1" applyAlignment="1">
      <alignment horizontal="center" vertical="center" shrinkToFit="1"/>
    </xf>
    <xf numFmtId="38" fontId="10" fillId="0" borderId="0" xfId="1" applyFont="1" applyAlignment="1">
      <alignment horizontal="center" shrinkToFit="1"/>
    </xf>
    <xf numFmtId="0" fontId="10" fillId="0" borderId="15" xfId="1" applyNumberFormat="1" applyFont="1" applyBorder="1" applyAlignment="1">
      <alignment horizontal="center" vertical="center" shrinkToFit="1"/>
    </xf>
    <xf numFmtId="0" fontId="10" fillId="0" borderId="17" xfId="1" applyNumberFormat="1" applyFont="1" applyBorder="1" applyAlignment="1">
      <alignment horizontal="center" vertical="center" shrinkToFit="1"/>
    </xf>
    <xf numFmtId="0" fontId="10" fillId="0" borderId="18" xfId="1" applyNumberFormat="1" applyFont="1" applyBorder="1" applyAlignment="1">
      <alignment horizontal="center" vertical="center" shrinkToFit="1"/>
    </xf>
    <xf numFmtId="0" fontId="10" fillId="0" borderId="45" xfId="1" applyNumberFormat="1" applyFont="1" applyBorder="1" applyAlignment="1">
      <alignment horizontal="center" vertical="center" shrinkToFit="1"/>
    </xf>
    <xf numFmtId="0" fontId="10" fillId="0" borderId="16" xfId="1" applyNumberFormat="1" applyFont="1" applyBorder="1" applyAlignment="1">
      <alignment horizontal="center" vertical="center" shrinkToFit="1"/>
    </xf>
    <xf numFmtId="0" fontId="10" fillId="0" borderId="19" xfId="1" applyNumberFormat="1" applyFont="1" applyBorder="1" applyAlignment="1">
      <alignment horizontal="center" vertical="center" shrinkToFit="1"/>
    </xf>
    <xf numFmtId="38" fontId="13" fillId="0" borderId="7" xfId="1" applyFont="1" applyBorder="1" applyAlignment="1">
      <alignment horizontal="center" vertical="center" shrinkToFit="1"/>
    </xf>
    <xf numFmtId="38" fontId="13" fillId="0" borderId="68" xfId="1" applyFont="1" applyBorder="1" applyAlignment="1">
      <alignment horizontal="center" vertical="center" shrinkToFit="1"/>
    </xf>
    <xf numFmtId="38" fontId="11" fillId="0" borderId="83" xfId="1" applyFont="1" applyBorder="1" applyAlignment="1">
      <alignment horizontal="right" shrinkToFit="1"/>
    </xf>
    <xf numFmtId="38" fontId="11" fillId="0" borderId="84" xfId="1" applyFont="1" applyBorder="1" applyAlignment="1">
      <alignment horizontal="right" shrinkToFit="1"/>
    </xf>
    <xf numFmtId="38" fontId="12" fillId="0" borderId="59" xfId="1" applyFont="1" applyBorder="1" applyAlignment="1">
      <alignment horizontal="right" vertical="center" shrinkToFit="1"/>
    </xf>
    <xf numFmtId="38" fontId="10" fillId="0" borderId="72" xfId="1" applyFont="1" applyBorder="1" applyAlignment="1">
      <alignment horizontal="center" vertical="center" shrinkToFit="1"/>
    </xf>
    <xf numFmtId="38" fontId="10" fillId="0" borderId="73" xfId="1" applyFont="1" applyBorder="1" applyAlignment="1">
      <alignment horizontal="center" vertical="center" shrinkToFit="1"/>
    </xf>
    <xf numFmtId="38" fontId="10" fillId="0" borderId="103" xfId="1" applyFont="1" applyBorder="1" applyAlignment="1">
      <alignment horizontal="center" vertical="center" shrinkToFit="1"/>
    </xf>
    <xf numFmtId="38" fontId="10" fillId="0" borderId="104" xfId="1" applyFont="1" applyBorder="1" applyAlignment="1">
      <alignment horizontal="center" vertical="center" shrinkToFit="1"/>
    </xf>
    <xf numFmtId="38" fontId="10" fillId="0" borderId="105" xfId="1" applyFont="1" applyBorder="1" applyAlignment="1">
      <alignment horizontal="center" vertical="center" shrinkToFit="1"/>
    </xf>
    <xf numFmtId="38" fontId="10" fillId="0" borderId="22" xfId="1" applyFont="1" applyBorder="1" applyAlignment="1">
      <alignment horizontal="center" vertical="center" shrinkToFit="1"/>
    </xf>
    <xf numFmtId="38" fontId="10" fillId="0" borderId="43" xfId="1" applyFont="1" applyBorder="1" applyAlignment="1">
      <alignment horizontal="center" vertical="center" shrinkToFit="1"/>
    </xf>
    <xf numFmtId="38" fontId="10" fillId="0" borderId="31" xfId="1" applyFont="1" applyBorder="1" applyAlignment="1">
      <alignment horizontal="center" vertical="center" shrinkToFit="1"/>
    </xf>
    <xf numFmtId="38" fontId="13" fillId="0" borderId="72" xfId="1" applyFont="1" applyBorder="1" applyAlignment="1">
      <alignment horizontal="center" vertical="center" wrapText="1" shrinkToFit="1"/>
    </xf>
    <xf numFmtId="38" fontId="10" fillId="0" borderId="73" xfId="1" applyFont="1" applyBorder="1" applyAlignment="1">
      <alignment horizontal="center" vertical="center" wrapText="1" shrinkToFit="1"/>
    </xf>
    <xf numFmtId="38" fontId="10" fillId="0" borderId="74" xfId="1" applyFont="1" applyBorder="1" applyAlignment="1">
      <alignment horizontal="center" vertical="center" wrapText="1" shrinkToFit="1"/>
    </xf>
    <xf numFmtId="38" fontId="10" fillId="0" borderId="75" xfId="1" applyFont="1" applyBorder="1" applyAlignment="1">
      <alignment horizontal="center" vertical="center" wrapText="1" shrinkToFit="1"/>
    </xf>
    <xf numFmtId="38" fontId="10" fillId="0" borderId="76" xfId="1" applyFont="1" applyBorder="1" applyAlignment="1">
      <alignment horizontal="center" vertical="center" wrapText="1" shrinkToFit="1"/>
    </xf>
    <xf numFmtId="38" fontId="10" fillId="0" borderId="77" xfId="1" applyFont="1" applyBorder="1" applyAlignment="1">
      <alignment horizontal="center" vertical="center" wrapText="1" shrinkToFit="1"/>
    </xf>
    <xf numFmtId="38" fontId="10" fillId="0" borderId="78" xfId="1" applyFont="1" applyBorder="1" applyAlignment="1">
      <alignment horizontal="center" vertical="center" wrapText="1" shrinkToFit="1"/>
    </xf>
    <xf numFmtId="38" fontId="10" fillId="0" borderId="79" xfId="1" applyFont="1" applyBorder="1" applyAlignment="1">
      <alignment horizontal="center" vertical="center" wrapText="1" shrinkToFit="1"/>
    </xf>
    <xf numFmtId="38" fontId="10" fillId="0" borderId="80" xfId="1" applyFont="1" applyBorder="1" applyAlignment="1">
      <alignment horizontal="center" vertical="center" wrapText="1" shrinkToFit="1"/>
    </xf>
    <xf numFmtId="38" fontId="17" fillId="0" borderId="15" xfId="1" applyFont="1" applyBorder="1" applyAlignment="1">
      <alignment horizontal="center" vertical="center" wrapText="1" shrinkToFit="1"/>
    </xf>
    <xf numFmtId="38" fontId="10" fillId="0" borderId="16" xfId="1" applyFont="1" applyBorder="1" applyAlignment="1">
      <alignment horizontal="center" vertical="center" wrapText="1" shrinkToFit="1"/>
    </xf>
    <xf numFmtId="38" fontId="10" fillId="0" borderId="17" xfId="1" applyFont="1" applyBorder="1" applyAlignment="1">
      <alignment horizontal="center" vertical="center" wrapText="1" shrinkToFit="1"/>
    </xf>
    <xf numFmtId="38" fontId="10" fillId="0" borderId="10" xfId="1" applyFont="1" applyBorder="1" applyAlignment="1">
      <alignment horizontal="center" vertical="center" wrapText="1" shrinkToFit="1"/>
    </xf>
    <xf numFmtId="38" fontId="10" fillId="0" borderId="0" xfId="1" applyFont="1" applyBorder="1" applyAlignment="1">
      <alignment horizontal="center" vertical="center" wrapText="1" shrinkToFit="1"/>
    </xf>
    <xf numFmtId="38" fontId="10" fillId="0" borderId="11" xfId="1" applyFont="1" applyBorder="1" applyAlignment="1">
      <alignment horizontal="center" vertical="center" wrapText="1" shrinkToFit="1"/>
    </xf>
    <xf numFmtId="38" fontId="10" fillId="0" borderId="22" xfId="1" applyFont="1" applyBorder="1" applyAlignment="1">
      <alignment horizontal="center" vertical="center" wrapText="1" shrinkToFit="1"/>
    </xf>
    <xf numFmtId="38" fontId="10" fillId="0" borderId="13" xfId="1" applyFont="1" applyBorder="1" applyAlignment="1">
      <alignment horizontal="center" vertical="center" wrapText="1" shrinkToFit="1"/>
    </xf>
    <xf numFmtId="38" fontId="10" fillId="0" borderId="43" xfId="1" applyFont="1" applyBorder="1" applyAlignment="1">
      <alignment horizontal="center" vertical="center" wrapText="1" shrinkToFit="1"/>
    </xf>
    <xf numFmtId="38" fontId="13" fillId="0" borderId="3" xfId="1" applyFont="1" applyBorder="1" applyAlignment="1">
      <alignment horizontal="center" vertical="center" wrapText="1" shrinkToFit="1"/>
    </xf>
    <xf numFmtId="38" fontId="10" fillId="0" borderId="81" xfId="1" applyFont="1" applyBorder="1" applyAlignment="1">
      <alignment horizontal="center" vertical="center" shrinkToFit="1"/>
    </xf>
    <xf numFmtId="38" fontId="10" fillId="0" borderId="82" xfId="1" applyFont="1" applyBorder="1" applyAlignment="1">
      <alignment horizontal="center" vertical="center" shrinkToFit="1"/>
    </xf>
    <xf numFmtId="38" fontId="10" fillId="0" borderId="83" xfId="1" applyFont="1" applyBorder="1" applyAlignment="1">
      <alignment horizontal="center" vertical="center" shrinkToFit="1"/>
    </xf>
    <xf numFmtId="38" fontId="10" fillId="0" borderId="84" xfId="1" applyFont="1" applyBorder="1" applyAlignment="1">
      <alignment horizontal="center" vertical="center" shrinkToFit="1"/>
    </xf>
    <xf numFmtId="38" fontId="11" fillId="0" borderId="15" xfId="1" applyFont="1" applyBorder="1" applyAlignment="1">
      <alignment horizontal="right" vertical="center" shrinkToFit="1"/>
    </xf>
    <xf numFmtId="38" fontId="11" fillId="0" borderId="16" xfId="1" applyFont="1" applyBorder="1" applyAlignment="1">
      <alignment horizontal="right" vertical="center" shrinkToFit="1"/>
    </xf>
    <xf numFmtId="38" fontId="10" fillId="0" borderId="30" xfId="1" applyFont="1" applyBorder="1" applyAlignment="1">
      <alignment horizontal="center" vertical="center" shrinkToFit="1"/>
    </xf>
    <xf numFmtId="38" fontId="10" fillId="0" borderId="1" xfId="1" applyFont="1" applyBorder="1" applyAlignment="1">
      <alignment horizontal="center" vertical="center" shrinkToFit="1"/>
    </xf>
    <xf numFmtId="38" fontId="10" fillId="0" borderId="20" xfId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center" vertical="center" shrinkToFit="1"/>
    </xf>
    <xf numFmtId="38" fontId="13" fillId="0" borderId="64" xfId="1" applyFont="1" applyBorder="1" applyAlignment="1">
      <alignment horizontal="center" vertical="center" shrinkToFit="1"/>
    </xf>
    <xf numFmtId="38" fontId="10" fillId="0" borderId="4" xfId="1" applyFont="1" applyBorder="1" applyAlignment="1">
      <alignment horizontal="center" vertical="center" shrinkToFit="1"/>
    </xf>
    <xf numFmtId="38" fontId="10" fillId="0" borderId="32" xfId="1" applyFont="1" applyBorder="1" applyAlignment="1">
      <alignment horizontal="center" vertical="center" shrinkToFit="1"/>
    </xf>
    <xf numFmtId="38" fontId="10" fillId="0" borderId="59" xfId="1" applyFont="1" applyBorder="1" applyAlignment="1">
      <alignment horizontal="center" vertical="center" shrinkToFit="1"/>
    </xf>
    <xf numFmtId="38" fontId="13" fillId="0" borderId="28" xfId="1" applyFont="1" applyBorder="1" applyAlignment="1">
      <alignment horizontal="center" vertical="top" wrapText="1"/>
    </xf>
    <xf numFmtId="38" fontId="13" fillId="0" borderId="16" xfId="1" applyFont="1" applyBorder="1" applyAlignment="1">
      <alignment horizontal="center" vertical="top" wrapText="1"/>
    </xf>
    <xf numFmtId="38" fontId="13" fillId="0" borderId="17" xfId="1" applyFont="1" applyBorder="1" applyAlignment="1">
      <alignment horizontal="center" vertical="top" wrapText="1"/>
    </xf>
    <xf numFmtId="38" fontId="13" fillId="0" borderId="10" xfId="1" applyFont="1" applyBorder="1" applyAlignment="1">
      <alignment horizontal="center" vertical="top" wrapText="1"/>
    </xf>
    <xf numFmtId="38" fontId="13" fillId="0" borderId="0" xfId="1" applyFont="1" applyBorder="1" applyAlignment="1">
      <alignment horizontal="center" vertical="top" wrapText="1"/>
    </xf>
    <xf numFmtId="38" fontId="13" fillId="0" borderId="11" xfId="1" applyFont="1" applyBorder="1" applyAlignment="1">
      <alignment horizontal="center" vertical="top" wrapText="1"/>
    </xf>
    <xf numFmtId="38" fontId="13" fillId="0" borderId="22" xfId="1" applyFont="1" applyBorder="1" applyAlignment="1">
      <alignment horizontal="center" vertical="top" wrapText="1"/>
    </xf>
    <xf numFmtId="38" fontId="13" fillId="0" borderId="13" xfId="1" applyFont="1" applyBorder="1" applyAlignment="1">
      <alignment horizontal="center" vertical="top" wrapText="1"/>
    </xf>
    <xf numFmtId="38" fontId="13" fillId="0" borderId="43" xfId="1" applyFont="1" applyBorder="1" applyAlignment="1">
      <alignment horizontal="center" vertical="top" wrapText="1"/>
    </xf>
    <xf numFmtId="38" fontId="12" fillId="0" borderId="28" xfId="1" applyFont="1" applyBorder="1" applyAlignment="1">
      <alignment horizontal="center" vertical="top" wrapText="1"/>
    </xf>
    <xf numFmtId="38" fontId="12" fillId="0" borderId="59" xfId="1" applyFont="1" applyBorder="1" applyAlignment="1">
      <alignment horizontal="center" vertical="top" wrapText="1"/>
    </xf>
    <xf numFmtId="38" fontId="12" fillId="0" borderId="29" xfId="1" applyFont="1" applyBorder="1" applyAlignment="1">
      <alignment horizontal="center" vertical="top" wrapText="1"/>
    </xf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0" fillId="0" borderId="22" xfId="0" applyBorder="1"/>
    <xf numFmtId="0" fontId="0" fillId="0" borderId="13" xfId="0" applyBorder="1"/>
    <xf numFmtId="0" fontId="0" fillId="0" borderId="43" xfId="0" applyBorder="1"/>
    <xf numFmtId="38" fontId="10" fillId="0" borderId="1" xfId="1" applyFont="1" applyBorder="1" applyAlignment="1">
      <alignment horizontal="right" vertical="center" shrinkToFit="1"/>
    </xf>
    <xf numFmtId="38" fontId="10" fillId="0" borderId="4" xfId="1" applyFont="1" applyBorder="1" applyAlignment="1">
      <alignment horizontal="right" vertical="center" shrinkToFit="1"/>
    </xf>
    <xf numFmtId="38" fontId="10" fillId="0" borderId="59" xfId="1" applyFont="1" applyBorder="1" applyAlignment="1">
      <alignment horizontal="right" vertical="center" shrinkToFit="1"/>
    </xf>
    <xf numFmtId="38" fontId="10" fillId="0" borderId="98" xfId="1" applyFont="1" applyBorder="1" applyAlignment="1">
      <alignment horizontal="center" vertical="center" shrinkToFit="1"/>
    </xf>
    <xf numFmtId="38" fontId="12" fillId="0" borderId="15" xfId="1" applyFont="1" applyBorder="1" applyAlignment="1">
      <alignment horizontal="center" wrapText="1" shrinkToFit="1"/>
    </xf>
    <xf numFmtId="38" fontId="10" fillId="0" borderId="30" xfId="1" applyFont="1" applyBorder="1" applyAlignment="1">
      <alignment horizontal="right" vertical="center" shrinkToFit="1"/>
    </xf>
    <xf numFmtId="38" fontId="10" fillId="0" borderId="31" xfId="1" applyFont="1" applyBorder="1" applyAlignment="1">
      <alignment horizontal="right" vertical="center" shrinkToFit="1"/>
    </xf>
    <xf numFmtId="38" fontId="10" fillId="0" borderId="32" xfId="1" applyFont="1" applyBorder="1" applyAlignment="1">
      <alignment horizontal="right" vertical="center" shrinkToFit="1"/>
    </xf>
    <xf numFmtId="38" fontId="11" fillId="0" borderId="0" xfId="1" applyFont="1" applyFill="1" applyAlignment="1">
      <alignment horizontal="center" vertical="center" shrinkToFit="1"/>
    </xf>
    <xf numFmtId="38" fontId="11" fillId="0" borderId="69" xfId="1" applyFont="1" applyBorder="1" applyAlignment="1">
      <alignment horizontal="center" vertical="center" shrinkToFit="1"/>
    </xf>
    <xf numFmtId="38" fontId="11" fillId="0" borderId="70" xfId="1" applyFont="1" applyBorder="1" applyAlignment="1">
      <alignment horizontal="center" vertical="center" shrinkToFit="1"/>
    </xf>
    <xf numFmtId="38" fontId="11" fillId="0" borderId="71" xfId="1" applyFont="1" applyBorder="1" applyAlignment="1">
      <alignment horizontal="center" vertical="center" shrinkToFit="1"/>
    </xf>
    <xf numFmtId="38" fontId="10" fillId="0" borderId="30" xfId="1" applyFont="1" applyBorder="1" applyAlignment="1">
      <alignment vertical="center" shrinkToFit="1"/>
    </xf>
    <xf numFmtId="38" fontId="10" fillId="0" borderId="31" xfId="1" applyFont="1" applyBorder="1" applyAlignment="1">
      <alignment vertical="center" shrinkToFit="1"/>
    </xf>
    <xf numFmtId="38" fontId="10" fillId="0" borderId="32" xfId="1" applyFont="1" applyBorder="1" applyAlignment="1">
      <alignment vertical="center" shrinkToFit="1"/>
    </xf>
    <xf numFmtId="38" fontId="10" fillId="0" borderId="0" xfId="1" applyFont="1" applyFill="1" applyAlignment="1">
      <alignment horizontal="center" vertical="center" shrinkToFit="1"/>
    </xf>
    <xf numFmtId="38" fontId="14" fillId="0" borderId="0" xfId="1" applyFont="1" applyFill="1" applyAlignment="1">
      <alignment horizontal="center" vertical="center" shrinkToFit="1"/>
    </xf>
    <xf numFmtId="179" fontId="10" fillId="0" borderId="0" xfId="1" applyNumberFormat="1" applyFont="1" applyAlignment="1">
      <alignment horizontal="right" vertical="center" shrinkToFit="1"/>
    </xf>
    <xf numFmtId="38" fontId="12" fillId="0" borderId="28" xfId="1" applyFont="1" applyBorder="1" applyAlignment="1">
      <alignment horizontal="center" vertical="center" shrinkToFit="1"/>
    </xf>
    <xf numFmtId="38" fontId="9" fillId="0" borderId="3" xfId="1" applyFont="1" applyBorder="1" applyAlignment="1">
      <alignment horizontal="right" vertical="center" shrinkToFit="1"/>
    </xf>
    <xf numFmtId="38" fontId="10" fillId="0" borderId="5" xfId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top" shrinkToFit="1"/>
    </xf>
    <xf numFmtId="0" fontId="12" fillId="0" borderId="19" xfId="0" applyFont="1" applyBorder="1" applyAlignment="1">
      <alignment horizontal="center" vertical="top" shrinkToFit="1"/>
    </xf>
    <xf numFmtId="0" fontId="12" fillId="0" borderId="45" xfId="0" applyFont="1" applyBorder="1" applyAlignment="1">
      <alignment horizontal="center" vertical="top" shrinkToFit="1"/>
    </xf>
    <xf numFmtId="38" fontId="10" fillId="0" borderId="28" xfId="1" applyFont="1" applyBorder="1" applyAlignment="1">
      <alignment horizontal="center" shrinkToFit="1"/>
    </xf>
    <xf numFmtId="38" fontId="10" fillId="0" borderId="59" xfId="1" applyFont="1" applyBorder="1" applyAlignment="1">
      <alignment horizontal="center" vertical="top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80" xfId="1" applyFont="1" applyBorder="1" applyAlignment="1">
      <alignment horizontal="center" vertical="center" shrinkToFit="1"/>
    </xf>
    <xf numFmtId="38" fontId="10" fillId="0" borderId="46" xfId="1" applyFont="1" applyBorder="1" applyAlignment="1">
      <alignment horizontal="center" vertical="center" shrinkToFit="1"/>
    </xf>
    <xf numFmtId="38" fontId="10" fillId="0" borderId="21" xfId="1" applyFont="1" applyBorder="1" applyAlignment="1">
      <alignment horizontal="center" vertical="center" shrinkToFit="1"/>
    </xf>
    <xf numFmtId="38" fontId="10" fillId="0" borderId="8" xfId="1" applyFont="1" applyBorder="1" applyAlignment="1">
      <alignment horizontal="center" vertical="center" shrinkToFit="1"/>
    </xf>
    <xf numFmtId="38" fontId="10" fillId="0" borderId="97" xfId="1" applyFont="1" applyBorder="1" applyAlignment="1">
      <alignment horizontal="center" vertical="center" shrinkToFit="1"/>
    </xf>
    <xf numFmtId="38" fontId="10" fillId="0" borderId="74" xfId="1" applyFont="1" applyBorder="1" applyAlignment="1">
      <alignment horizontal="center" vertical="center" shrinkToFit="1"/>
    </xf>
    <xf numFmtId="38" fontId="10" fillId="0" borderId="29" xfId="1" applyFont="1" applyBorder="1" applyAlignment="1">
      <alignment horizontal="center" vertical="center" shrinkToFit="1"/>
    </xf>
    <xf numFmtId="38" fontId="10" fillId="0" borderId="85" xfId="1" applyFont="1" applyBorder="1" applyAlignment="1">
      <alignment horizontal="center" vertical="center" shrinkToFit="1"/>
    </xf>
    <xf numFmtId="38" fontId="10" fillId="0" borderId="92" xfId="1" applyFont="1" applyBorder="1" applyAlignment="1">
      <alignment horizontal="center" vertical="center" shrinkToFit="1"/>
    </xf>
    <xf numFmtId="38" fontId="10" fillId="0" borderId="86" xfId="1" applyFont="1" applyBorder="1" applyAlignment="1">
      <alignment horizontal="center" vertical="center" shrinkToFit="1"/>
    </xf>
    <xf numFmtId="38" fontId="12" fillId="0" borderId="21" xfId="1" applyFont="1" applyBorder="1" applyAlignment="1">
      <alignment horizontal="right" vertical="center" shrinkToFit="1"/>
    </xf>
    <xf numFmtId="38" fontId="16" fillId="0" borderId="15" xfId="1" applyFont="1" applyBorder="1" applyAlignment="1">
      <alignment horizontal="center" vertical="center" shrinkToFit="1"/>
    </xf>
    <xf numFmtId="38" fontId="16" fillId="0" borderId="16" xfId="1" applyFont="1" applyBorder="1" applyAlignment="1">
      <alignment horizontal="center" vertical="center" shrinkToFit="1"/>
    </xf>
    <xf numFmtId="38" fontId="16" fillId="0" borderId="17" xfId="1" applyFont="1" applyBorder="1" applyAlignment="1">
      <alignment horizontal="center" vertical="center" shrinkToFit="1"/>
    </xf>
    <xf numFmtId="38" fontId="12" fillId="0" borderId="67" xfId="1" applyFont="1" applyBorder="1" applyAlignment="1">
      <alignment horizontal="right" vertical="top" shrinkToFit="1"/>
    </xf>
    <xf numFmtId="38" fontId="12" fillId="0" borderId="61" xfId="1" applyFont="1" applyBorder="1" applyAlignment="1">
      <alignment horizontal="right" vertical="top" shrinkToFit="1"/>
    </xf>
    <xf numFmtId="38" fontId="12" fillId="0" borderId="62" xfId="1" applyFont="1" applyBorder="1" applyAlignment="1">
      <alignment horizontal="right" vertical="top" shrinkToFit="1"/>
    </xf>
    <xf numFmtId="38" fontId="10" fillId="0" borderId="106" xfId="3" applyFont="1" applyBorder="1" applyAlignment="1">
      <alignment horizontal="right" vertical="center"/>
    </xf>
    <xf numFmtId="38" fontId="10" fillId="0" borderId="108" xfId="3" applyFont="1" applyBorder="1" applyAlignment="1">
      <alignment horizontal="right" vertical="center"/>
    </xf>
    <xf numFmtId="0" fontId="10" fillId="0" borderId="0" xfId="2" applyFont="1" applyAlignment="1">
      <alignment horizontal="left" vertical="top" wrapText="1"/>
    </xf>
    <xf numFmtId="0" fontId="10" fillId="0" borderId="18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10" fillId="0" borderId="106" xfId="2" applyFont="1" applyBorder="1" applyAlignment="1">
      <alignment horizontal="center" vertical="center"/>
    </xf>
    <xf numFmtId="0" fontId="10" fillId="0" borderId="108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60" xfId="2" applyFont="1" applyBorder="1" applyAlignment="1">
      <alignment horizontal="center" vertical="center"/>
    </xf>
    <xf numFmtId="0" fontId="10" fillId="0" borderId="28" xfId="2" applyFont="1" applyBorder="1" applyAlignment="1">
      <alignment horizontal="right" vertical="center"/>
    </xf>
    <xf numFmtId="0" fontId="10" fillId="0" borderId="60" xfId="2" applyFont="1" applyBorder="1" applyAlignment="1">
      <alignment horizontal="right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1" fillId="0" borderId="109" xfId="2" applyFont="1" applyBorder="1" applyAlignment="1">
      <alignment horizontal="center" vertical="center"/>
    </xf>
    <xf numFmtId="0" fontId="11" fillId="0" borderId="110" xfId="2" applyFont="1" applyBorder="1" applyAlignment="1">
      <alignment horizontal="center" vertical="center"/>
    </xf>
    <xf numFmtId="0" fontId="11" fillId="0" borderId="107" xfId="2" applyFont="1" applyBorder="1" applyAlignment="1">
      <alignment horizontal="center" vertical="center"/>
    </xf>
  </cellXfs>
  <cellStyles count="5">
    <cellStyle name="桁区切り" xfId="1" builtinId="6"/>
    <cellStyle name="桁区切り 2" xfId="3" xr:uid="{1F4C48DA-4D91-4C09-9E57-34860B1CDF56}"/>
    <cellStyle name="通貨 2" xfId="4" xr:uid="{4BC2F4F5-EF99-4DE2-B215-77ECF3478C34}"/>
    <cellStyle name="標準" xfId="0" builtinId="0"/>
    <cellStyle name="標準 2" xfId="2" xr:uid="{4B2DA8CE-0818-4DC2-9CE5-1508BAD34D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22" fmlaLink="C25" fmlaRange="リスト!$B$2:$B$3" noThreeD="1" sel="2" val="0"/>
</file>

<file path=xl/ctrlProps/ctrlProp2.xml><?xml version="1.0" encoding="utf-8"?>
<formControlPr xmlns="http://schemas.microsoft.com/office/spreadsheetml/2009/9/main" objectType="Drop" dropLines="2" dropStyle="combo" dx="22" fmlaLink="C26" fmlaRange="リスト!$B$5:$B$6" noThreeD="1" sel="1" val="0"/>
</file>

<file path=xl/ctrlProps/ctrlProp3.xml><?xml version="1.0" encoding="utf-8"?>
<formControlPr xmlns="http://schemas.microsoft.com/office/spreadsheetml/2009/9/main" objectType="Drop" dropLines="2" dropStyle="combo" dx="22" fmlaLink="C30" fmlaRange="リスト!$B$8:$B$9" noThreeD="1" sel="1" val="0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29</xdr:row>
      <xdr:rowOff>76200</xdr:rowOff>
    </xdr:from>
    <xdr:to>
      <xdr:col>3</xdr:col>
      <xdr:colOff>676275</xdr:colOff>
      <xdr:row>29</xdr:row>
      <xdr:rowOff>76200</xdr:rowOff>
    </xdr:to>
    <xdr:sp macro="" textlink="">
      <xdr:nvSpPr>
        <xdr:cNvPr id="2112" name="Line 20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 noChangeShapeType="1"/>
        </xdr:cNvSpPr>
      </xdr:nvSpPr>
      <xdr:spPr bwMode="auto">
        <a:xfrm flipH="1">
          <a:off x="3219450" y="51244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1428750</xdr:colOff>
          <xdr:row>23</xdr:row>
          <xdr:rowOff>161925</xdr:rowOff>
        </xdr:from>
        <xdr:to>
          <xdr:col>3</xdr:col>
          <xdr:colOff>0</xdr:colOff>
          <xdr:row>25</xdr:row>
          <xdr:rowOff>9525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1428750</xdr:colOff>
          <xdr:row>25</xdr:row>
          <xdr:rowOff>0</xdr:rowOff>
        </xdr:from>
        <xdr:to>
          <xdr:col>3</xdr:col>
          <xdr:colOff>0</xdr:colOff>
          <xdr:row>26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0</xdr:rowOff>
        </xdr:from>
        <xdr:to>
          <xdr:col>3</xdr:col>
          <xdr:colOff>19050</xdr:colOff>
          <xdr:row>30</xdr:row>
          <xdr:rowOff>19050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19050</xdr:rowOff>
    </xdr:from>
    <xdr:to>
      <xdr:col>6</xdr:col>
      <xdr:colOff>85725</xdr:colOff>
      <xdr:row>28</xdr:row>
      <xdr:rowOff>0</xdr:rowOff>
    </xdr:to>
    <xdr:sp macro="" textlink="">
      <xdr:nvSpPr>
        <xdr:cNvPr id="1071" name="Line 5">
          <a:extLst>
            <a:ext uri="{FF2B5EF4-FFF2-40B4-BE49-F238E27FC236}">
              <a16:creationId xmlns:a16="http://schemas.microsoft.com/office/drawing/2014/main" id="{00000000-0008-0000-0500-00002F040000}"/>
            </a:ext>
          </a:extLst>
        </xdr:cNvPr>
        <xdr:cNvSpPr>
          <a:spLocks noChangeShapeType="1"/>
        </xdr:cNvSpPr>
      </xdr:nvSpPr>
      <xdr:spPr bwMode="auto">
        <a:xfrm>
          <a:off x="9525" y="1628775"/>
          <a:ext cx="8191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76200</xdr:rowOff>
    </xdr:from>
    <xdr:to>
      <xdr:col>15</xdr:col>
      <xdr:colOff>648652</xdr:colOff>
      <xdr:row>45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0BB66FA-999E-ACA2-0BF7-92C46D107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6200"/>
          <a:ext cx="10859453" cy="767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3"/>
  <sheetViews>
    <sheetView tabSelected="1" workbookViewId="0">
      <selection sqref="A1:E1"/>
    </sheetView>
  </sheetViews>
  <sheetFormatPr defaultRowHeight="13.5" x14ac:dyDescent="0.15"/>
  <cols>
    <col min="2" max="2" width="18.875" customWidth="1"/>
    <col min="3" max="3" width="14.125" customWidth="1"/>
    <col min="5" max="5" width="6.375" customWidth="1"/>
  </cols>
  <sheetData>
    <row r="1" spans="1:5" x14ac:dyDescent="0.15">
      <c r="A1" s="124" t="s">
        <v>48</v>
      </c>
      <c r="B1" s="129"/>
      <c r="C1" s="129"/>
      <c r="D1" s="129"/>
      <c r="E1" s="125"/>
    </row>
    <row r="2" spans="1:5" x14ac:dyDescent="0.15">
      <c r="A2" s="9"/>
      <c r="B2" s="9" t="s">
        <v>1</v>
      </c>
      <c r="C2" s="134"/>
      <c r="D2" s="134"/>
      <c r="E2" s="134"/>
    </row>
    <row r="3" spans="1:5" x14ac:dyDescent="0.15">
      <c r="A3" s="9"/>
      <c r="B3" s="9" t="s">
        <v>0</v>
      </c>
      <c r="C3" s="134"/>
      <c r="D3" s="134"/>
      <c r="E3" s="134"/>
    </row>
    <row r="4" spans="1:5" x14ac:dyDescent="0.15">
      <c r="A4" s="9"/>
      <c r="B4" s="9" t="s">
        <v>2</v>
      </c>
      <c r="C4" s="134"/>
      <c r="D4" s="134"/>
      <c r="E4" s="134"/>
    </row>
    <row r="5" spans="1:5" x14ac:dyDescent="0.15">
      <c r="A5" s="9"/>
      <c r="B5" s="9" t="s">
        <v>3</v>
      </c>
      <c r="C5" s="134"/>
      <c r="D5" s="134"/>
      <c r="E5" s="134"/>
    </row>
    <row r="6" spans="1:5" x14ac:dyDescent="0.15">
      <c r="A6" s="9"/>
      <c r="B6" s="9" t="s">
        <v>58</v>
      </c>
      <c r="C6" s="134"/>
      <c r="D6" s="134"/>
      <c r="E6" s="134"/>
    </row>
    <row r="7" spans="1:5" x14ac:dyDescent="0.15">
      <c r="A7" s="9"/>
      <c r="B7" s="9" t="s">
        <v>13</v>
      </c>
      <c r="C7" s="134"/>
      <c r="D7" s="134"/>
      <c r="E7" s="134"/>
    </row>
    <row r="8" spans="1:5" x14ac:dyDescent="0.15">
      <c r="A8" s="9"/>
      <c r="B8" s="9"/>
      <c r="C8" s="135"/>
      <c r="D8" s="135"/>
      <c r="E8" s="135"/>
    </row>
    <row r="9" spans="1:5" x14ac:dyDescent="0.15">
      <c r="A9" s="9"/>
      <c r="B9" s="9" t="s">
        <v>4</v>
      </c>
      <c r="C9" s="135"/>
      <c r="D9" s="135"/>
      <c r="E9" s="135"/>
    </row>
    <row r="10" spans="1:5" x14ac:dyDescent="0.15">
      <c r="A10" s="9"/>
      <c r="B10" s="9" t="s">
        <v>5</v>
      </c>
      <c r="C10" s="134"/>
      <c r="D10" s="134"/>
      <c r="E10" s="134"/>
    </row>
    <row r="11" spans="1:5" x14ac:dyDescent="0.15">
      <c r="A11" s="9"/>
      <c r="B11" s="9" t="s">
        <v>6</v>
      </c>
      <c r="C11" s="138"/>
      <c r="D11" s="138"/>
      <c r="E11" s="138"/>
    </row>
    <row r="12" spans="1:5" x14ac:dyDescent="0.15">
      <c r="A12" s="9"/>
      <c r="B12" s="9" t="s">
        <v>7</v>
      </c>
      <c r="C12" s="139"/>
      <c r="D12" s="140"/>
      <c r="E12" s="140"/>
    </row>
    <row r="13" spans="1:5" x14ac:dyDescent="0.15">
      <c r="A13" s="9"/>
      <c r="B13" s="9" t="s">
        <v>8</v>
      </c>
      <c r="C13" s="134"/>
      <c r="D13" s="134"/>
      <c r="E13" s="134"/>
    </row>
    <row r="14" spans="1:5" x14ac:dyDescent="0.15">
      <c r="A14" s="9"/>
      <c r="B14" s="9" t="s">
        <v>9</v>
      </c>
      <c r="C14" s="136"/>
      <c r="D14" s="136"/>
      <c r="E14" s="136"/>
    </row>
    <row r="15" spans="1:5" x14ac:dyDescent="0.15">
      <c r="A15" s="9"/>
      <c r="B15" s="9" t="s">
        <v>135</v>
      </c>
      <c r="C15" s="137"/>
      <c r="D15" s="137"/>
      <c r="E15" s="137"/>
    </row>
    <row r="16" spans="1:5" x14ac:dyDescent="0.15">
      <c r="A16" s="9"/>
      <c r="B16" s="9"/>
      <c r="C16" s="135"/>
      <c r="D16" s="135"/>
      <c r="E16" s="135"/>
    </row>
    <row r="17" spans="1:5" x14ac:dyDescent="0.15">
      <c r="A17" s="9"/>
      <c r="B17" s="9" t="s">
        <v>20</v>
      </c>
      <c r="C17" s="134"/>
      <c r="D17" s="134"/>
      <c r="E17" s="134"/>
    </row>
    <row r="18" spans="1:5" x14ac:dyDescent="0.15">
      <c r="A18" s="9"/>
      <c r="B18" s="9" t="s">
        <v>21</v>
      </c>
      <c r="C18" s="133"/>
      <c r="D18" s="133"/>
      <c r="E18" s="133"/>
    </row>
    <row r="19" spans="1:5" x14ac:dyDescent="0.15">
      <c r="A19" s="9"/>
      <c r="B19" s="9" t="s">
        <v>22</v>
      </c>
      <c r="C19" s="134"/>
      <c r="D19" s="134"/>
      <c r="E19" s="134"/>
    </row>
    <row r="20" spans="1:5" x14ac:dyDescent="0.15">
      <c r="A20" s="9"/>
      <c r="B20" s="9" t="s">
        <v>11</v>
      </c>
      <c r="C20" s="135" t="s">
        <v>137</v>
      </c>
      <c r="D20" s="135"/>
      <c r="E20" s="135"/>
    </row>
    <row r="21" spans="1:5" x14ac:dyDescent="0.15">
      <c r="A21" s="9"/>
      <c r="B21" s="9" t="s">
        <v>12</v>
      </c>
      <c r="C21" s="135" t="s">
        <v>136</v>
      </c>
      <c r="D21" s="135"/>
      <c r="E21" s="135"/>
    </row>
    <row r="22" spans="1:5" x14ac:dyDescent="0.15">
      <c r="A22" s="9"/>
      <c r="B22" s="9"/>
      <c r="C22" s="124"/>
      <c r="D22" s="129"/>
      <c r="E22" s="125"/>
    </row>
    <row r="23" spans="1:5" x14ac:dyDescent="0.15">
      <c r="A23" s="9">
        <v>3</v>
      </c>
      <c r="B23" s="9" t="s">
        <v>14</v>
      </c>
      <c r="C23" s="130"/>
      <c r="D23" s="131"/>
      <c r="E23" s="132"/>
    </row>
    <row r="24" spans="1:5" x14ac:dyDescent="0.15">
      <c r="A24" s="9"/>
      <c r="B24" s="9" t="s">
        <v>15</v>
      </c>
      <c r="C24" s="126"/>
      <c r="D24" s="127"/>
      <c r="E24" s="128"/>
    </row>
    <row r="25" spans="1:5" x14ac:dyDescent="0.15">
      <c r="A25" s="9">
        <v>4</v>
      </c>
      <c r="B25" s="9" t="s">
        <v>146</v>
      </c>
      <c r="C25" s="9">
        <v>2</v>
      </c>
      <c r="D25" s="124"/>
      <c r="E25" s="125"/>
    </row>
    <row r="26" spans="1:5" x14ac:dyDescent="0.15">
      <c r="A26" s="9">
        <v>5</v>
      </c>
      <c r="B26" s="9" t="s">
        <v>26</v>
      </c>
      <c r="C26" s="9">
        <v>1</v>
      </c>
      <c r="D26" s="124"/>
      <c r="E26" s="125"/>
    </row>
    <row r="27" spans="1:5" ht="17.25" customHeight="1" x14ac:dyDescent="0.15">
      <c r="A27" s="9"/>
      <c r="B27" s="10" t="s">
        <v>27</v>
      </c>
      <c r="C27" s="62"/>
      <c r="D27" s="122" t="s">
        <v>31</v>
      </c>
      <c r="E27" s="123"/>
    </row>
    <row r="28" spans="1:5" ht="15.75" customHeight="1" x14ac:dyDescent="0.15">
      <c r="A28" s="9"/>
      <c r="B28" s="10" t="s">
        <v>28</v>
      </c>
      <c r="C28" s="62"/>
      <c r="D28" s="122" t="s">
        <v>31</v>
      </c>
      <c r="E28" s="123"/>
    </row>
    <row r="29" spans="1:5" x14ac:dyDescent="0.15">
      <c r="A29" s="9"/>
      <c r="B29" s="10" t="s">
        <v>33</v>
      </c>
      <c r="C29" s="126"/>
      <c r="D29" s="127"/>
      <c r="E29" s="128"/>
    </row>
    <row r="30" spans="1:5" x14ac:dyDescent="0.15">
      <c r="A30" s="9">
        <v>6</v>
      </c>
      <c r="B30" s="9" t="s">
        <v>16</v>
      </c>
      <c r="C30" s="9">
        <v>1</v>
      </c>
      <c r="D30" s="124"/>
      <c r="E30" s="125"/>
    </row>
    <row r="31" spans="1:5" x14ac:dyDescent="0.15">
      <c r="A31" s="9"/>
      <c r="B31" s="9"/>
      <c r="C31" s="124"/>
      <c r="D31" s="129"/>
      <c r="E31" s="125"/>
    </row>
    <row r="32" spans="1:5" x14ac:dyDescent="0.15">
      <c r="A32" s="9"/>
      <c r="B32" s="10" t="s">
        <v>57</v>
      </c>
      <c r="C32" s="119" t="s">
        <v>138</v>
      </c>
      <c r="D32" s="120"/>
      <c r="E32" s="121"/>
    </row>
    <row r="33" spans="1:5" x14ac:dyDescent="0.15">
      <c r="A33" s="9"/>
      <c r="B33" s="10" t="s">
        <v>59</v>
      </c>
      <c r="C33" s="62"/>
      <c r="D33" s="122" t="s">
        <v>60</v>
      </c>
      <c r="E33" s="123"/>
    </row>
  </sheetData>
  <mergeCells count="33">
    <mergeCell ref="C10:E10"/>
    <mergeCell ref="C11:E11"/>
    <mergeCell ref="C12:E12"/>
    <mergeCell ref="C13:E13"/>
    <mergeCell ref="A1:E1"/>
    <mergeCell ref="C5:E5"/>
    <mergeCell ref="C7:E7"/>
    <mergeCell ref="C8:E8"/>
    <mergeCell ref="C9:E9"/>
    <mergeCell ref="C6:E6"/>
    <mergeCell ref="C2:E2"/>
    <mergeCell ref="C3:E3"/>
    <mergeCell ref="C4:E4"/>
    <mergeCell ref="C18:E18"/>
    <mergeCell ref="C19:E19"/>
    <mergeCell ref="C20:E20"/>
    <mergeCell ref="C21:E21"/>
    <mergeCell ref="C14:E14"/>
    <mergeCell ref="C15:E15"/>
    <mergeCell ref="C16:E16"/>
    <mergeCell ref="C17:E17"/>
    <mergeCell ref="D26:E26"/>
    <mergeCell ref="D27:E27"/>
    <mergeCell ref="D28:E28"/>
    <mergeCell ref="C22:E22"/>
    <mergeCell ref="C23:E23"/>
    <mergeCell ref="C24:E24"/>
    <mergeCell ref="D25:E25"/>
    <mergeCell ref="C32:E32"/>
    <mergeCell ref="D33:E33"/>
    <mergeCell ref="D30:E30"/>
    <mergeCell ref="C29:E29"/>
    <mergeCell ref="C31:E3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Drop Down 7">
              <controlPr defaultSize="0" autoLine="0" autoPict="0">
                <anchor moveWithCells="1">
                  <from>
                    <xdr:col>1</xdr:col>
                    <xdr:colOff>1428750</xdr:colOff>
                    <xdr:row>23</xdr:row>
                    <xdr:rowOff>161925</xdr:rowOff>
                  </from>
                  <to>
                    <xdr:col>3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Drop Down 9">
              <controlPr defaultSize="0" autoLine="0" autoPict="0">
                <anchor moveWithCells="1">
                  <from>
                    <xdr:col>1</xdr:col>
                    <xdr:colOff>1428750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Drop Down 11">
              <controlPr defaultSize="0" autoLine="0" autoPict="0">
                <anchor moveWithCells="1">
                  <from>
                    <xdr:col>2</xdr:col>
                    <xdr:colOff>9525</xdr:colOff>
                    <xdr:row>29</xdr:row>
                    <xdr:rowOff>0</xdr:rowOff>
                  </from>
                  <to>
                    <xdr:col>3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B9"/>
  <sheetViews>
    <sheetView workbookViewId="0">
      <selection activeCell="H34" sqref="H34"/>
    </sheetView>
  </sheetViews>
  <sheetFormatPr defaultRowHeight="13.5" x14ac:dyDescent="0.15"/>
  <sheetData>
    <row r="1" spans="1:2" x14ac:dyDescent="0.15">
      <c r="A1" t="s">
        <v>23</v>
      </c>
    </row>
    <row r="2" spans="1:2" x14ac:dyDescent="0.15">
      <c r="A2">
        <v>1</v>
      </c>
      <c r="B2" t="s">
        <v>24</v>
      </c>
    </row>
    <row r="3" spans="1:2" x14ac:dyDescent="0.15">
      <c r="A3">
        <v>2</v>
      </c>
      <c r="B3" t="s">
        <v>25</v>
      </c>
    </row>
    <row r="4" spans="1:2" x14ac:dyDescent="0.15">
      <c r="A4" t="s">
        <v>32</v>
      </c>
    </row>
    <row r="5" spans="1:2" x14ac:dyDescent="0.15">
      <c r="A5">
        <v>1</v>
      </c>
      <c r="B5" t="s">
        <v>29</v>
      </c>
    </row>
    <row r="6" spans="1:2" ht="14.25" customHeight="1" x14ac:dyDescent="0.15">
      <c r="A6">
        <v>2</v>
      </c>
      <c r="B6" t="s">
        <v>30</v>
      </c>
    </row>
    <row r="7" spans="1:2" x14ac:dyDescent="0.15">
      <c r="A7" t="s">
        <v>17</v>
      </c>
    </row>
    <row r="8" spans="1:2" x14ac:dyDescent="0.15">
      <c r="A8">
        <v>1</v>
      </c>
      <c r="B8" t="s">
        <v>18</v>
      </c>
    </row>
    <row r="9" spans="1:2" x14ac:dyDescent="0.15">
      <c r="A9">
        <v>2</v>
      </c>
      <c r="B9" t="s">
        <v>19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21"/>
  <sheetViews>
    <sheetView workbookViewId="0">
      <selection sqref="A1:L1"/>
    </sheetView>
  </sheetViews>
  <sheetFormatPr defaultRowHeight="13.5" x14ac:dyDescent="0.15"/>
  <cols>
    <col min="1" max="1" width="9" style="1"/>
    <col min="2" max="2" width="4.875" style="2" customWidth="1"/>
    <col min="3" max="3" width="3.25" style="2" customWidth="1"/>
    <col min="4" max="4" width="2.5" style="1" customWidth="1"/>
    <col min="5" max="5" width="6.5" style="1" customWidth="1"/>
    <col min="6" max="6" width="15.625" style="1" customWidth="1"/>
    <col min="7" max="7" width="5.25" style="1" bestFit="1" customWidth="1"/>
    <col min="8" max="8" width="15.625" style="1" customWidth="1"/>
    <col min="9" max="9" width="5.25" style="1" bestFit="1" customWidth="1"/>
    <col min="10" max="10" width="15.5" style="1" customWidth="1"/>
    <col min="11" max="11" width="5.25" style="1" bestFit="1" customWidth="1"/>
    <col min="12" max="12" width="15.625" style="1" customWidth="1"/>
    <col min="13" max="16384" width="9" style="1"/>
  </cols>
  <sheetData>
    <row r="1" spans="1:12" ht="20.25" customHeight="1" x14ac:dyDescent="0.15">
      <c r="A1" s="145" t="s">
        <v>37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s="3" customFormat="1" ht="24.75" customHeight="1" x14ac:dyDescent="0.15">
      <c r="A2" s="148" t="s">
        <v>38</v>
      </c>
      <c r="B2" s="149"/>
      <c r="C2" s="149"/>
      <c r="D2" s="150"/>
      <c r="E2" s="141" t="s">
        <v>43</v>
      </c>
      <c r="F2" s="141"/>
      <c r="G2" s="151" t="s">
        <v>42</v>
      </c>
      <c r="H2" s="151"/>
      <c r="I2" s="152" t="s">
        <v>44</v>
      </c>
      <c r="J2" s="152"/>
      <c r="K2" s="141" t="s">
        <v>41</v>
      </c>
      <c r="L2" s="153"/>
    </row>
    <row r="3" spans="1:12" s="3" customFormat="1" ht="21" customHeight="1" thickBot="1" x14ac:dyDescent="0.2">
      <c r="A3" s="148" t="s">
        <v>39</v>
      </c>
      <c r="B3" s="149"/>
      <c r="C3" s="149"/>
      <c r="D3" s="150"/>
      <c r="E3" s="68" t="s">
        <v>35</v>
      </c>
      <c r="F3" s="68" t="s">
        <v>36</v>
      </c>
      <c r="G3" s="68" t="s">
        <v>35</v>
      </c>
      <c r="H3" s="68" t="s">
        <v>36</v>
      </c>
      <c r="I3" s="68" t="s">
        <v>35</v>
      </c>
      <c r="J3" s="68" t="s">
        <v>36</v>
      </c>
      <c r="K3" s="6" t="s">
        <v>35</v>
      </c>
      <c r="L3" s="7" t="s">
        <v>36</v>
      </c>
    </row>
    <row r="4" spans="1:12" ht="15" customHeight="1" x14ac:dyDescent="0.15">
      <c r="A4" s="4"/>
      <c r="B4" s="5"/>
      <c r="C4" s="8">
        <v>4</v>
      </c>
      <c r="D4" s="8" t="s">
        <v>62</v>
      </c>
      <c r="E4" s="69"/>
      <c r="F4" s="70"/>
      <c r="G4" s="71"/>
      <c r="H4" s="70"/>
      <c r="I4" s="71"/>
      <c r="J4" s="72"/>
      <c r="K4" s="67">
        <f>E4+G4+I4</f>
        <v>0</v>
      </c>
      <c r="L4" s="60">
        <f>F4+H4+J4</f>
        <v>0</v>
      </c>
    </row>
    <row r="5" spans="1:12" ht="15" customHeight="1" x14ac:dyDescent="0.15">
      <c r="A5" s="4"/>
      <c r="B5" s="5"/>
      <c r="C5" s="8">
        <v>5</v>
      </c>
      <c r="D5" s="8" t="s">
        <v>62</v>
      </c>
      <c r="E5" s="73"/>
      <c r="F5" s="11"/>
      <c r="G5" s="56"/>
      <c r="H5" s="11"/>
      <c r="I5" s="56"/>
      <c r="J5" s="57"/>
      <c r="K5" s="67">
        <f t="shared" ref="K5:K18" si="0">E5+G5+I5</f>
        <v>0</v>
      </c>
      <c r="L5" s="60">
        <f t="shared" ref="L5:L18" si="1">F5+H5+J5</f>
        <v>0</v>
      </c>
    </row>
    <row r="6" spans="1:12" ht="15" customHeight="1" x14ac:dyDescent="0.15">
      <c r="A6" s="4"/>
      <c r="B6" s="5"/>
      <c r="C6" s="8">
        <v>6</v>
      </c>
      <c r="D6" s="8" t="s">
        <v>61</v>
      </c>
      <c r="E6" s="73"/>
      <c r="F6" s="11"/>
      <c r="G6" s="56"/>
      <c r="H6" s="11"/>
      <c r="I6" s="56"/>
      <c r="J6" s="57"/>
      <c r="K6" s="67">
        <f t="shared" si="0"/>
        <v>0</v>
      </c>
      <c r="L6" s="60">
        <f t="shared" si="1"/>
        <v>0</v>
      </c>
    </row>
    <row r="7" spans="1:12" ht="15" customHeight="1" x14ac:dyDescent="0.15">
      <c r="A7" s="4"/>
      <c r="B7" s="5"/>
      <c r="C7" s="8">
        <v>7</v>
      </c>
      <c r="D7" s="8" t="s">
        <v>61</v>
      </c>
      <c r="E7" s="73"/>
      <c r="F7" s="11"/>
      <c r="G7" s="56"/>
      <c r="H7" s="11"/>
      <c r="I7" s="56"/>
      <c r="J7" s="57"/>
      <c r="K7" s="67">
        <f t="shared" si="0"/>
        <v>0</v>
      </c>
      <c r="L7" s="60">
        <f t="shared" si="1"/>
        <v>0</v>
      </c>
    </row>
    <row r="8" spans="1:12" ht="15" customHeight="1" x14ac:dyDescent="0.15">
      <c r="A8" s="4"/>
      <c r="B8" s="5"/>
      <c r="C8" s="8">
        <v>8</v>
      </c>
      <c r="D8" s="8" t="s">
        <v>61</v>
      </c>
      <c r="E8" s="73"/>
      <c r="F8" s="11"/>
      <c r="G8" s="56"/>
      <c r="H8" s="11"/>
      <c r="I8" s="56"/>
      <c r="J8" s="57"/>
      <c r="K8" s="67">
        <f t="shared" si="0"/>
        <v>0</v>
      </c>
      <c r="L8" s="60">
        <f t="shared" si="1"/>
        <v>0</v>
      </c>
    </row>
    <row r="9" spans="1:12" ht="15" customHeight="1" x14ac:dyDescent="0.15">
      <c r="A9" s="4"/>
      <c r="B9" s="5"/>
      <c r="C9" s="8">
        <v>9</v>
      </c>
      <c r="D9" s="8" t="s">
        <v>61</v>
      </c>
      <c r="E9" s="73"/>
      <c r="F9" s="11"/>
      <c r="G9" s="56"/>
      <c r="H9" s="11"/>
      <c r="I9" s="56"/>
      <c r="J9" s="57"/>
      <c r="K9" s="67">
        <f t="shared" si="0"/>
        <v>0</v>
      </c>
      <c r="L9" s="60">
        <f t="shared" si="1"/>
        <v>0</v>
      </c>
    </row>
    <row r="10" spans="1:12" ht="15" customHeight="1" x14ac:dyDescent="0.15">
      <c r="A10" s="4"/>
      <c r="B10" s="5"/>
      <c r="C10" s="8">
        <v>10</v>
      </c>
      <c r="D10" s="8" t="s">
        <v>61</v>
      </c>
      <c r="E10" s="73"/>
      <c r="F10" s="11"/>
      <c r="G10" s="56"/>
      <c r="H10" s="11"/>
      <c r="I10" s="56"/>
      <c r="J10" s="57"/>
      <c r="K10" s="67">
        <f t="shared" si="0"/>
        <v>0</v>
      </c>
      <c r="L10" s="60">
        <f t="shared" si="1"/>
        <v>0</v>
      </c>
    </row>
    <row r="11" spans="1:12" ht="15" customHeight="1" x14ac:dyDescent="0.15">
      <c r="A11" s="4"/>
      <c r="B11" s="5"/>
      <c r="C11" s="8">
        <v>11</v>
      </c>
      <c r="D11" s="8" t="s">
        <v>61</v>
      </c>
      <c r="E11" s="73"/>
      <c r="F11" s="11"/>
      <c r="G11" s="56"/>
      <c r="H11" s="11"/>
      <c r="I11" s="56"/>
      <c r="J11" s="57"/>
      <c r="K11" s="67">
        <f t="shared" si="0"/>
        <v>0</v>
      </c>
      <c r="L11" s="60">
        <f t="shared" si="1"/>
        <v>0</v>
      </c>
    </row>
    <row r="12" spans="1:12" ht="15" customHeight="1" x14ac:dyDescent="0.15">
      <c r="A12" s="4"/>
      <c r="B12" s="5"/>
      <c r="C12" s="8">
        <v>12</v>
      </c>
      <c r="D12" s="8" t="s">
        <v>61</v>
      </c>
      <c r="E12" s="73"/>
      <c r="F12" s="11"/>
      <c r="G12" s="56"/>
      <c r="H12" s="11"/>
      <c r="I12" s="56"/>
      <c r="J12" s="57"/>
      <c r="K12" s="67">
        <f t="shared" si="0"/>
        <v>0</v>
      </c>
      <c r="L12" s="60">
        <f t="shared" si="1"/>
        <v>0</v>
      </c>
    </row>
    <row r="13" spans="1:12" ht="15" customHeight="1" x14ac:dyDescent="0.15">
      <c r="A13" s="4"/>
      <c r="B13" s="5"/>
      <c r="C13" s="8">
        <v>1</v>
      </c>
      <c r="D13" s="8" t="s">
        <v>61</v>
      </c>
      <c r="E13" s="73"/>
      <c r="F13" s="11"/>
      <c r="G13" s="56"/>
      <c r="H13" s="11"/>
      <c r="I13" s="56"/>
      <c r="J13" s="57"/>
      <c r="K13" s="67">
        <f t="shared" si="0"/>
        <v>0</v>
      </c>
      <c r="L13" s="60">
        <f t="shared" si="1"/>
        <v>0</v>
      </c>
    </row>
    <row r="14" spans="1:12" ht="15" customHeight="1" x14ac:dyDescent="0.15">
      <c r="A14" s="4"/>
      <c r="B14" s="5"/>
      <c r="C14" s="8">
        <v>2</v>
      </c>
      <c r="D14" s="8" t="s">
        <v>61</v>
      </c>
      <c r="E14" s="73"/>
      <c r="F14" s="11"/>
      <c r="G14" s="56"/>
      <c r="H14" s="11"/>
      <c r="I14" s="56"/>
      <c r="J14" s="57"/>
      <c r="K14" s="67">
        <f t="shared" si="0"/>
        <v>0</v>
      </c>
      <c r="L14" s="60">
        <f t="shared" si="1"/>
        <v>0</v>
      </c>
    </row>
    <row r="15" spans="1:12" ht="15" customHeight="1" thickBot="1" x14ac:dyDescent="0.2">
      <c r="A15" s="4"/>
      <c r="B15" s="5"/>
      <c r="C15" s="63">
        <v>3</v>
      </c>
      <c r="D15" s="8" t="s">
        <v>61</v>
      </c>
      <c r="E15" s="73"/>
      <c r="F15" s="11"/>
      <c r="G15" s="56"/>
      <c r="H15" s="11"/>
      <c r="I15" s="56"/>
      <c r="J15" s="57"/>
      <c r="K15" s="67">
        <f t="shared" si="0"/>
        <v>0</v>
      </c>
      <c r="L15" s="60">
        <f t="shared" si="1"/>
        <v>0</v>
      </c>
    </row>
    <row r="16" spans="1:12" ht="15" customHeight="1" x14ac:dyDescent="0.15">
      <c r="A16" s="4" t="s">
        <v>34</v>
      </c>
      <c r="B16" s="5"/>
      <c r="C16" s="64"/>
      <c r="D16" s="8" t="s">
        <v>61</v>
      </c>
      <c r="E16" s="73"/>
      <c r="F16" s="11"/>
      <c r="G16" s="56"/>
      <c r="H16" s="11"/>
      <c r="I16" s="56"/>
      <c r="J16" s="57"/>
      <c r="K16" s="67">
        <f t="shared" si="0"/>
        <v>0</v>
      </c>
      <c r="L16" s="60">
        <f t="shared" si="1"/>
        <v>0</v>
      </c>
    </row>
    <row r="17" spans="1:12" ht="15" customHeight="1" x14ac:dyDescent="0.15">
      <c r="A17" s="4" t="s">
        <v>34</v>
      </c>
      <c r="B17" s="5"/>
      <c r="C17" s="65"/>
      <c r="D17" s="8" t="s">
        <v>61</v>
      </c>
      <c r="E17" s="73"/>
      <c r="F17" s="11"/>
      <c r="G17" s="56"/>
      <c r="H17" s="11"/>
      <c r="I17" s="56"/>
      <c r="J17" s="57"/>
      <c r="K17" s="67">
        <f t="shared" si="0"/>
        <v>0</v>
      </c>
      <c r="L17" s="60">
        <f t="shared" si="1"/>
        <v>0</v>
      </c>
    </row>
    <row r="18" spans="1:12" ht="15" customHeight="1" thickBot="1" x14ac:dyDescent="0.2">
      <c r="A18" s="4" t="s">
        <v>34</v>
      </c>
      <c r="B18" s="5"/>
      <c r="C18" s="66"/>
      <c r="D18" s="8" t="s">
        <v>61</v>
      </c>
      <c r="E18" s="74"/>
      <c r="F18" s="75"/>
      <c r="G18" s="75"/>
      <c r="H18" s="75"/>
      <c r="I18" s="75"/>
      <c r="J18" s="76"/>
      <c r="K18" s="67">
        <f t="shared" si="0"/>
        <v>0</v>
      </c>
      <c r="L18" s="60">
        <f t="shared" si="1"/>
        <v>0</v>
      </c>
    </row>
    <row r="19" spans="1:12" ht="21" customHeight="1" x14ac:dyDescent="0.15">
      <c r="A19" s="143" t="s">
        <v>148</v>
      </c>
      <c r="B19" s="141"/>
      <c r="C19" s="144"/>
      <c r="D19" s="141"/>
      <c r="E19" s="83"/>
      <c r="F19" s="83">
        <f>F4+F5+F6+F7+F8+F9+F16</f>
        <v>0</v>
      </c>
      <c r="G19" s="83"/>
      <c r="H19" s="83">
        <f t="shared" ref="H19:J19" si="2">H4+H5+H6+H7+H8+H9+H16</f>
        <v>0</v>
      </c>
      <c r="I19" s="83"/>
      <c r="J19" s="83">
        <f t="shared" si="2"/>
        <v>0</v>
      </c>
      <c r="K19" s="84"/>
      <c r="L19" s="85">
        <f>SUM(L4:L9,L16)</f>
        <v>0</v>
      </c>
    </row>
    <row r="20" spans="1:12" ht="21" customHeight="1" x14ac:dyDescent="0.15">
      <c r="A20" s="141" t="s">
        <v>149</v>
      </c>
      <c r="B20" s="141"/>
      <c r="C20" s="141"/>
      <c r="D20" s="141"/>
      <c r="E20" s="84"/>
      <c r="F20" s="84">
        <f>F10+F11+F12+F13+F14+F15+F17</f>
        <v>0</v>
      </c>
      <c r="G20" s="84"/>
      <c r="H20" s="84">
        <f t="shared" ref="H20:J20" si="3">H10+H11+H12+H13+H14+H15+H17</f>
        <v>0</v>
      </c>
      <c r="I20" s="84"/>
      <c r="J20" s="84">
        <f t="shared" si="3"/>
        <v>0</v>
      </c>
      <c r="K20" s="84"/>
      <c r="L20" s="85">
        <f>SUM(L10:L15,L17)</f>
        <v>0</v>
      </c>
    </row>
    <row r="21" spans="1:12" ht="21" customHeight="1" thickBot="1" x14ac:dyDescent="0.2">
      <c r="A21" s="142" t="s">
        <v>150</v>
      </c>
      <c r="B21" s="142"/>
      <c r="C21" s="142"/>
      <c r="D21" s="142"/>
      <c r="E21" s="58"/>
      <c r="F21" s="58">
        <f>SUM(F4:F18)</f>
        <v>0</v>
      </c>
      <c r="G21" s="58"/>
      <c r="H21" s="58">
        <f>SUM(H4:H18)</f>
        <v>0</v>
      </c>
      <c r="I21" s="58"/>
      <c r="J21" s="58">
        <f>SUM(J4:J18)</f>
        <v>0</v>
      </c>
      <c r="K21" s="58">
        <f>SUM(K4:K15)</f>
        <v>0</v>
      </c>
      <c r="L21" s="59">
        <f>L19+L20</f>
        <v>0</v>
      </c>
    </row>
  </sheetData>
  <mergeCells count="10">
    <mergeCell ref="A20:D20"/>
    <mergeCell ref="A21:D21"/>
    <mergeCell ref="A19:D19"/>
    <mergeCell ref="A1:L1"/>
    <mergeCell ref="A3:D3"/>
    <mergeCell ref="A2:D2"/>
    <mergeCell ref="E2:F2"/>
    <mergeCell ref="G2:H2"/>
    <mergeCell ref="I2:J2"/>
    <mergeCell ref="K2:L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21"/>
  <sheetViews>
    <sheetView workbookViewId="0">
      <selection sqref="A1:L1"/>
    </sheetView>
  </sheetViews>
  <sheetFormatPr defaultRowHeight="13.5" x14ac:dyDescent="0.15"/>
  <cols>
    <col min="1" max="1" width="9" style="1"/>
    <col min="2" max="2" width="4.875" style="2" customWidth="1"/>
    <col min="3" max="3" width="3.875" style="2" customWidth="1"/>
    <col min="4" max="4" width="3.5" style="3" customWidth="1"/>
    <col min="5" max="5" width="6.5" style="1" customWidth="1"/>
    <col min="6" max="6" width="15.625" style="1" customWidth="1"/>
    <col min="7" max="7" width="5.25" style="1" bestFit="1" customWidth="1"/>
    <col min="8" max="8" width="15.625" style="1" customWidth="1"/>
    <col min="9" max="9" width="5.25" style="1" bestFit="1" customWidth="1"/>
    <col min="10" max="10" width="15.5" style="1" customWidth="1"/>
    <col min="11" max="11" width="5.25" style="1" bestFit="1" customWidth="1"/>
    <col min="12" max="12" width="15.625" style="1" customWidth="1"/>
    <col min="13" max="16384" width="9" style="1"/>
  </cols>
  <sheetData>
    <row r="1" spans="1:12" ht="20.25" customHeight="1" x14ac:dyDescent="0.15">
      <c r="A1" s="145" t="s">
        <v>40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s="3" customFormat="1" ht="24.75" customHeight="1" x14ac:dyDescent="0.15">
      <c r="A2" s="148" t="s">
        <v>38</v>
      </c>
      <c r="B2" s="149"/>
      <c r="C2" s="149"/>
      <c r="D2" s="150"/>
      <c r="E2" s="141" t="s">
        <v>45</v>
      </c>
      <c r="F2" s="141"/>
      <c r="G2" s="151" t="s">
        <v>46</v>
      </c>
      <c r="H2" s="151"/>
      <c r="I2" s="141" t="s">
        <v>47</v>
      </c>
      <c r="J2" s="153"/>
      <c r="K2" s="141"/>
      <c r="L2" s="153"/>
    </row>
    <row r="3" spans="1:12" s="3" customFormat="1" ht="21" customHeight="1" thickBot="1" x14ac:dyDescent="0.2">
      <c r="A3" s="148" t="s">
        <v>39</v>
      </c>
      <c r="B3" s="149"/>
      <c r="C3" s="149"/>
      <c r="D3" s="150"/>
      <c r="E3" s="68" t="s">
        <v>35</v>
      </c>
      <c r="F3" s="68" t="s">
        <v>36</v>
      </c>
      <c r="G3" s="68" t="s">
        <v>35</v>
      </c>
      <c r="H3" s="68" t="s">
        <v>36</v>
      </c>
      <c r="I3" s="6" t="s">
        <v>35</v>
      </c>
      <c r="J3" s="7" t="s">
        <v>36</v>
      </c>
      <c r="K3" s="68"/>
      <c r="L3" s="78"/>
    </row>
    <row r="4" spans="1:12" ht="15" customHeight="1" x14ac:dyDescent="0.15">
      <c r="A4" s="4"/>
      <c r="B4" s="5"/>
      <c r="C4" s="8">
        <v>4</v>
      </c>
      <c r="D4" s="61" t="s">
        <v>62</v>
      </c>
      <c r="E4" s="69"/>
      <c r="F4" s="70"/>
      <c r="G4" s="71"/>
      <c r="H4" s="72"/>
      <c r="I4" s="67">
        <f>E4+G4</f>
        <v>0</v>
      </c>
      <c r="J4" s="77">
        <f>F4+H4</f>
        <v>0</v>
      </c>
      <c r="K4" s="79"/>
      <c r="L4" s="72"/>
    </row>
    <row r="5" spans="1:12" ht="15" customHeight="1" x14ac:dyDescent="0.15">
      <c r="A5" s="4"/>
      <c r="B5" s="5"/>
      <c r="C5" s="8">
        <v>5</v>
      </c>
      <c r="D5" s="61" t="s">
        <v>62</v>
      </c>
      <c r="E5" s="73"/>
      <c r="F5" s="11"/>
      <c r="G5" s="56"/>
      <c r="H5" s="57"/>
      <c r="I5" s="67">
        <f t="shared" ref="I5:I17" si="0">E5+G5</f>
        <v>0</v>
      </c>
      <c r="J5" s="77">
        <f t="shared" ref="J5:J17" si="1">F5+H5</f>
        <v>0</v>
      </c>
      <c r="K5" s="80"/>
      <c r="L5" s="57"/>
    </row>
    <row r="6" spans="1:12" ht="15" customHeight="1" x14ac:dyDescent="0.15">
      <c r="A6" s="4"/>
      <c r="B6" s="5"/>
      <c r="C6" s="8">
        <v>6</v>
      </c>
      <c r="D6" s="61" t="s">
        <v>61</v>
      </c>
      <c r="E6" s="73"/>
      <c r="F6" s="11"/>
      <c r="G6" s="56"/>
      <c r="H6" s="57"/>
      <c r="I6" s="67">
        <f t="shared" si="0"/>
        <v>0</v>
      </c>
      <c r="J6" s="77">
        <f t="shared" si="1"/>
        <v>0</v>
      </c>
      <c r="K6" s="80"/>
      <c r="L6" s="57"/>
    </row>
    <row r="7" spans="1:12" ht="15" customHeight="1" x14ac:dyDescent="0.15">
      <c r="A7" s="4"/>
      <c r="B7" s="5"/>
      <c r="C7" s="8">
        <v>7</v>
      </c>
      <c r="D7" s="61" t="s">
        <v>61</v>
      </c>
      <c r="E7" s="73"/>
      <c r="F7" s="11"/>
      <c r="G7" s="56"/>
      <c r="H7" s="57"/>
      <c r="I7" s="67">
        <f t="shared" si="0"/>
        <v>0</v>
      </c>
      <c r="J7" s="77">
        <f t="shared" si="1"/>
        <v>0</v>
      </c>
      <c r="K7" s="80"/>
      <c r="L7" s="57"/>
    </row>
    <row r="8" spans="1:12" ht="15" customHeight="1" x14ac:dyDescent="0.15">
      <c r="A8" s="4"/>
      <c r="B8" s="5"/>
      <c r="C8" s="8">
        <v>8</v>
      </c>
      <c r="D8" s="61" t="s">
        <v>61</v>
      </c>
      <c r="E8" s="73"/>
      <c r="F8" s="11"/>
      <c r="G8" s="56"/>
      <c r="H8" s="57"/>
      <c r="I8" s="67">
        <f t="shared" si="0"/>
        <v>0</v>
      </c>
      <c r="J8" s="77">
        <f t="shared" si="1"/>
        <v>0</v>
      </c>
      <c r="K8" s="80"/>
      <c r="L8" s="57"/>
    </row>
    <row r="9" spans="1:12" ht="15" customHeight="1" x14ac:dyDescent="0.15">
      <c r="A9" s="4"/>
      <c r="B9" s="5"/>
      <c r="C9" s="8">
        <v>9</v>
      </c>
      <c r="D9" s="61" t="s">
        <v>61</v>
      </c>
      <c r="E9" s="73"/>
      <c r="F9" s="11"/>
      <c r="G9" s="56"/>
      <c r="H9" s="57"/>
      <c r="I9" s="67">
        <f t="shared" si="0"/>
        <v>0</v>
      </c>
      <c r="J9" s="77">
        <f t="shared" si="1"/>
        <v>0</v>
      </c>
      <c r="K9" s="80"/>
      <c r="L9" s="57"/>
    </row>
    <row r="10" spans="1:12" ht="15" customHeight="1" x14ac:dyDescent="0.15">
      <c r="A10" s="4"/>
      <c r="B10" s="5"/>
      <c r="C10" s="8">
        <v>10</v>
      </c>
      <c r="D10" s="61" t="s">
        <v>61</v>
      </c>
      <c r="E10" s="73"/>
      <c r="F10" s="11"/>
      <c r="G10" s="56"/>
      <c r="H10" s="57"/>
      <c r="I10" s="67">
        <f t="shared" si="0"/>
        <v>0</v>
      </c>
      <c r="J10" s="77">
        <f t="shared" si="1"/>
        <v>0</v>
      </c>
      <c r="K10" s="80"/>
      <c r="L10" s="57"/>
    </row>
    <row r="11" spans="1:12" ht="15" customHeight="1" x14ac:dyDescent="0.15">
      <c r="A11" s="4"/>
      <c r="B11" s="5"/>
      <c r="C11" s="8">
        <v>11</v>
      </c>
      <c r="D11" s="61" t="s">
        <v>61</v>
      </c>
      <c r="E11" s="73"/>
      <c r="F11" s="11"/>
      <c r="G11" s="56"/>
      <c r="H11" s="57"/>
      <c r="I11" s="67">
        <f t="shared" si="0"/>
        <v>0</v>
      </c>
      <c r="J11" s="77">
        <f t="shared" si="1"/>
        <v>0</v>
      </c>
      <c r="K11" s="80"/>
      <c r="L11" s="57"/>
    </row>
    <row r="12" spans="1:12" ht="15" customHeight="1" x14ac:dyDescent="0.15">
      <c r="A12" s="4"/>
      <c r="B12" s="5"/>
      <c r="C12" s="8">
        <v>12</v>
      </c>
      <c r="D12" s="61" t="s">
        <v>61</v>
      </c>
      <c r="E12" s="73"/>
      <c r="F12" s="11"/>
      <c r="G12" s="56"/>
      <c r="H12" s="57"/>
      <c r="I12" s="67">
        <f t="shared" si="0"/>
        <v>0</v>
      </c>
      <c r="J12" s="77">
        <f t="shared" si="1"/>
        <v>0</v>
      </c>
      <c r="K12" s="80"/>
      <c r="L12" s="57"/>
    </row>
    <row r="13" spans="1:12" ht="15" customHeight="1" x14ac:dyDescent="0.15">
      <c r="A13" s="4"/>
      <c r="B13" s="5"/>
      <c r="C13" s="8">
        <v>1</v>
      </c>
      <c r="D13" s="61" t="s">
        <v>61</v>
      </c>
      <c r="E13" s="73"/>
      <c r="F13" s="11"/>
      <c r="G13" s="56"/>
      <c r="H13" s="57"/>
      <c r="I13" s="67">
        <f t="shared" si="0"/>
        <v>0</v>
      </c>
      <c r="J13" s="77">
        <f t="shared" si="1"/>
        <v>0</v>
      </c>
      <c r="K13" s="80"/>
      <c r="L13" s="57"/>
    </row>
    <row r="14" spans="1:12" ht="15" customHeight="1" x14ac:dyDescent="0.15">
      <c r="A14" s="4"/>
      <c r="B14" s="5"/>
      <c r="C14" s="8">
        <v>2</v>
      </c>
      <c r="D14" s="61" t="s">
        <v>61</v>
      </c>
      <c r="E14" s="73"/>
      <c r="F14" s="11"/>
      <c r="G14" s="56"/>
      <c r="H14" s="57"/>
      <c r="I14" s="67">
        <f t="shared" si="0"/>
        <v>0</v>
      </c>
      <c r="J14" s="77">
        <f t="shared" si="1"/>
        <v>0</v>
      </c>
      <c r="K14" s="80"/>
      <c r="L14" s="57"/>
    </row>
    <row r="15" spans="1:12" ht="15" customHeight="1" thickBot="1" x14ac:dyDescent="0.2">
      <c r="A15" s="4"/>
      <c r="B15" s="5"/>
      <c r="C15" s="63">
        <v>3</v>
      </c>
      <c r="D15" s="61" t="s">
        <v>61</v>
      </c>
      <c r="E15" s="73"/>
      <c r="F15" s="11"/>
      <c r="G15" s="56"/>
      <c r="H15" s="57"/>
      <c r="I15" s="67">
        <f t="shared" si="0"/>
        <v>0</v>
      </c>
      <c r="J15" s="77">
        <f t="shared" si="1"/>
        <v>0</v>
      </c>
      <c r="K15" s="80"/>
      <c r="L15" s="57"/>
    </row>
    <row r="16" spans="1:12" ht="15" customHeight="1" x14ac:dyDescent="0.15">
      <c r="A16" s="4" t="s">
        <v>34</v>
      </c>
      <c r="B16" s="5"/>
      <c r="C16" s="64"/>
      <c r="D16" s="61" t="s">
        <v>61</v>
      </c>
      <c r="E16" s="73"/>
      <c r="F16" s="11"/>
      <c r="G16" s="56"/>
      <c r="H16" s="57"/>
      <c r="I16" s="67">
        <f t="shared" si="0"/>
        <v>0</v>
      </c>
      <c r="J16" s="77">
        <f t="shared" si="1"/>
        <v>0</v>
      </c>
      <c r="K16" s="80"/>
      <c r="L16" s="57"/>
    </row>
    <row r="17" spans="1:13" ht="15" customHeight="1" x14ac:dyDescent="0.15">
      <c r="A17" s="4" t="s">
        <v>34</v>
      </c>
      <c r="B17" s="5"/>
      <c r="C17" s="65"/>
      <c r="D17" s="61" t="s">
        <v>61</v>
      </c>
      <c r="E17" s="73"/>
      <c r="F17" s="11"/>
      <c r="G17" s="56"/>
      <c r="H17" s="57"/>
      <c r="I17" s="67">
        <f t="shared" si="0"/>
        <v>0</v>
      </c>
      <c r="J17" s="77">
        <f t="shared" si="1"/>
        <v>0</v>
      </c>
      <c r="K17" s="80"/>
      <c r="L17" s="57"/>
    </row>
    <row r="18" spans="1:13" ht="15" customHeight="1" x14ac:dyDescent="0.15">
      <c r="A18" s="88" t="s">
        <v>34</v>
      </c>
      <c r="B18" s="89"/>
      <c r="C18" s="93"/>
      <c r="D18" s="90" t="s">
        <v>61</v>
      </c>
      <c r="E18" s="94"/>
      <c r="F18" s="95"/>
      <c r="G18" s="96"/>
      <c r="H18" s="97"/>
      <c r="I18" s="91"/>
      <c r="J18" s="92"/>
      <c r="K18" s="98"/>
      <c r="L18" s="97"/>
    </row>
    <row r="19" spans="1:13" ht="21" customHeight="1" x14ac:dyDescent="0.15">
      <c r="A19" s="141" t="s">
        <v>152</v>
      </c>
      <c r="B19" s="141"/>
      <c r="C19" s="141"/>
      <c r="D19" s="155"/>
      <c r="E19" s="100">
        <f>SUM(E4:E9)</f>
        <v>0</v>
      </c>
      <c r="F19" s="84">
        <f>F4+F5+F6+F7+F8+F9+F16</f>
        <v>0</v>
      </c>
      <c r="G19" s="84">
        <f t="shared" ref="G19:L19" si="2">G4+G5+G6+G7+G8+G9+G16</f>
        <v>0</v>
      </c>
      <c r="H19" s="99">
        <f>H4+H5+H6+H7+H8+H9+H16</f>
        <v>0</v>
      </c>
      <c r="I19" s="100">
        <f t="shared" si="2"/>
        <v>0</v>
      </c>
      <c r="J19" s="99">
        <f t="shared" si="2"/>
        <v>0</v>
      </c>
      <c r="K19" s="100">
        <f t="shared" si="2"/>
        <v>0</v>
      </c>
      <c r="L19" s="99">
        <f t="shared" si="2"/>
        <v>0</v>
      </c>
      <c r="M19" s="101"/>
    </row>
    <row r="20" spans="1:13" ht="21" customHeight="1" x14ac:dyDescent="0.15">
      <c r="A20" s="141" t="s">
        <v>153</v>
      </c>
      <c r="B20" s="141"/>
      <c r="C20" s="141"/>
      <c r="D20" s="155"/>
      <c r="E20" s="100">
        <f>SUM(E10:E15)</f>
        <v>0</v>
      </c>
      <c r="F20" s="84">
        <f>F10+F11+F12+F13+F14+F15+F17</f>
        <v>0</v>
      </c>
      <c r="G20" s="84">
        <f t="shared" ref="G20:L20" si="3">G10+G11+G12+G13+G14+G15+G17</f>
        <v>0</v>
      </c>
      <c r="H20" s="99">
        <f t="shared" si="3"/>
        <v>0</v>
      </c>
      <c r="I20" s="100">
        <f t="shared" si="3"/>
        <v>0</v>
      </c>
      <c r="J20" s="99">
        <f t="shared" si="3"/>
        <v>0</v>
      </c>
      <c r="K20" s="100">
        <f t="shared" si="3"/>
        <v>0</v>
      </c>
      <c r="L20" s="99">
        <f t="shared" si="3"/>
        <v>0</v>
      </c>
      <c r="M20" s="101"/>
    </row>
    <row r="21" spans="1:13" ht="21" customHeight="1" thickBot="1" x14ac:dyDescent="0.2">
      <c r="A21" s="142" t="s">
        <v>154</v>
      </c>
      <c r="B21" s="142"/>
      <c r="C21" s="142"/>
      <c r="D21" s="154"/>
      <c r="E21" s="102">
        <f>E19+E20</f>
        <v>0</v>
      </c>
      <c r="F21" s="58">
        <f t="shared" ref="F21" si="4">F19+F20</f>
        <v>0</v>
      </c>
      <c r="G21" s="58">
        <f t="shared" ref="G21" si="5">G19+G20</f>
        <v>0</v>
      </c>
      <c r="H21" s="103">
        <f t="shared" ref="H21" si="6">H19+H20</f>
        <v>0</v>
      </c>
      <c r="I21" s="102">
        <f t="shared" ref="I21" si="7">I19+I20</f>
        <v>0</v>
      </c>
      <c r="J21" s="103">
        <f t="shared" ref="J21" si="8">J19+J20</f>
        <v>0</v>
      </c>
      <c r="K21" s="102">
        <f t="shared" ref="K21" si="9">K19+K20</f>
        <v>0</v>
      </c>
      <c r="L21" s="59">
        <f t="shared" ref="L21" si="10">L19+L20</f>
        <v>0</v>
      </c>
      <c r="M21" s="101"/>
    </row>
  </sheetData>
  <mergeCells count="10">
    <mergeCell ref="A21:D21"/>
    <mergeCell ref="A20:D20"/>
    <mergeCell ref="A19:D19"/>
    <mergeCell ref="A1:L1"/>
    <mergeCell ref="A3:D3"/>
    <mergeCell ref="A2:D2"/>
    <mergeCell ref="E2:F2"/>
    <mergeCell ref="G2:H2"/>
    <mergeCell ref="I2:J2"/>
    <mergeCell ref="K2:L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workbookViewId="0">
      <selection sqref="A1:F1"/>
    </sheetView>
  </sheetViews>
  <sheetFormatPr defaultRowHeight="13.5" x14ac:dyDescent="0.15"/>
  <cols>
    <col min="1" max="1" width="4" style="1" customWidth="1"/>
    <col min="2" max="2" width="20" style="1" bestFit="1" customWidth="1"/>
    <col min="3" max="3" width="11.5" style="1" bestFit="1" customWidth="1"/>
    <col min="4" max="5" width="7.625" style="1" customWidth="1"/>
    <col min="6" max="6" width="12.625" style="1" bestFit="1" customWidth="1"/>
    <col min="7" max="16384" width="9" style="1"/>
  </cols>
  <sheetData>
    <row r="1" spans="1:6" ht="24.75" customHeight="1" x14ac:dyDescent="0.15">
      <c r="A1" s="157" t="s">
        <v>49</v>
      </c>
      <c r="B1" s="158"/>
      <c r="C1" s="158"/>
      <c r="D1" s="158"/>
      <c r="E1" s="158"/>
      <c r="F1" s="159"/>
    </row>
    <row r="2" spans="1:6" x14ac:dyDescent="0.15">
      <c r="A2" s="141" t="s">
        <v>50</v>
      </c>
      <c r="B2" s="141" t="s">
        <v>52</v>
      </c>
      <c r="C2" s="141" t="s">
        <v>51</v>
      </c>
      <c r="D2" s="141" t="s">
        <v>53</v>
      </c>
      <c r="E2" s="141"/>
      <c r="F2" s="141" t="s">
        <v>56</v>
      </c>
    </row>
    <row r="3" spans="1:6" ht="14.25" thickBot="1" x14ac:dyDescent="0.2">
      <c r="A3" s="141"/>
      <c r="B3" s="156"/>
      <c r="C3" s="156"/>
      <c r="D3" s="68" t="s">
        <v>54</v>
      </c>
      <c r="E3" s="68" t="s">
        <v>55</v>
      </c>
      <c r="F3" s="156"/>
    </row>
    <row r="4" spans="1:6" ht="20.25" customHeight="1" x14ac:dyDescent="0.15">
      <c r="A4" s="82">
        <v>1</v>
      </c>
      <c r="B4" s="79"/>
      <c r="C4" s="70"/>
      <c r="D4" s="70"/>
      <c r="E4" s="70"/>
      <c r="F4" s="72"/>
    </row>
    <row r="5" spans="1:6" ht="20.25" customHeight="1" x14ac:dyDescent="0.15">
      <c r="A5" s="82">
        <v>2</v>
      </c>
      <c r="B5" s="80"/>
      <c r="C5" s="11"/>
      <c r="D5" s="11"/>
      <c r="E5" s="11"/>
      <c r="F5" s="57"/>
    </row>
    <row r="6" spans="1:6" ht="20.25" customHeight="1" x14ac:dyDescent="0.15">
      <c r="A6" s="82">
        <v>3</v>
      </c>
      <c r="B6" s="80"/>
      <c r="C6" s="11"/>
      <c r="D6" s="11"/>
      <c r="E6" s="11"/>
      <c r="F6" s="57"/>
    </row>
    <row r="7" spans="1:6" ht="20.25" customHeight="1" x14ac:dyDescent="0.15">
      <c r="A7" s="82">
        <v>4</v>
      </c>
      <c r="B7" s="80"/>
      <c r="C7" s="11"/>
      <c r="D7" s="11"/>
      <c r="E7" s="11"/>
      <c r="F7" s="57"/>
    </row>
    <row r="8" spans="1:6" ht="20.25" customHeight="1" x14ac:dyDescent="0.15">
      <c r="A8" s="82">
        <v>5</v>
      </c>
      <c r="B8" s="80"/>
      <c r="C8" s="11"/>
      <c r="D8" s="11"/>
      <c r="E8" s="11"/>
      <c r="F8" s="57"/>
    </row>
    <row r="9" spans="1:6" ht="20.25" customHeight="1" x14ac:dyDescent="0.15">
      <c r="A9" s="82">
        <v>6</v>
      </c>
      <c r="B9" s="80"/>
      <c r="C9" s="11"/>
      <c r="D9" s="11"/>
      <c r="E9" s="11"/>
      <c r="F9" s="57"/>
    </row>
    <row r="10" spans="1:6" ht="20.25" customHeight="1" x14ac:dyDescent="0.15">
      <c r="A10" s="82">
        <v>7</v>
      </c>
      <c r="B10" s="80"/>
      <c r="C10" s="11"/>
      <c r="D10" s="11"/>
      <c r="E10" s="11"/>
      <c r="F10" s="57"/>
    </row>
    <row r="11" spans="1:6" ht="20.25" customHeight="1" x14ac:dyDescent="0.15">
      <c r="A11" s="82">
        <v>8</v>
      </c>
      <c r="B11" s="80"/>
      <c r="C11" s="11"/>
      <c r="D11" s="11"/>
      <c r="E11" s="11"/>
      <c r="F11" s="57"/>
    </row>
    <row r="12" spans="1:6" ht="20.25" customHeight="1" x14ac:dyDescent="0.15">
      <c r="A12" s="82">
        <v>9</v>
      </c>
      <c r="B12" s="80"/>
      <c r="C12" s="11"/>
      <c r="D12" s="11"/>
      <c r="E12" s="11"/>
      <c r="F12" s="57"/>
    </row>
    <row r="13" spans="1:6" ht="20.25" customHeight="1" x14ac:dyDescent="0.15">
      <c r="A13" s="82">
        <v>10</v>
      </c>
      <c r="B13" s="80"/>
      <c r="C13" s="11"/>
      <c r="D13" s="11"/>
      <c r="E13" s="11"/>
      <c r="F13" s="57"/>
    </row>
    <row r="14" spans="1:6" ht="20.25" customHeight="1" x14ac:dyDescent="0.15">
      <c r="A14" s="82">
        <v>11</v>
      </c>
      <c r="B14" s="80"/>
      <c r="C14" s="11"/>
      <c r="D14" s="11"/>
      <c r="E14" s="11"/>
      <c r="F14" s="57"/>
    </row>
    <row r="15" spans="1:6" ht="20.25" customHeight="1" thickBot="1" x14ac:dyDescent="0.2">
      <c r="A15" s="82">
        <v>12</v>
      </c>
      <c r="B15" s="81"/>
      <c r="C15" s="75"/>
      <c r="D15" s="75"/>
      <c r="E15" s="75"/>
      <c r="F15" s="76"/>
    </row>
  </sheetData>
  <mergeCells count="6">
    <mergeCell ref="F2:F3"/>
    <mergeCell ref="A1:F1"/>
    <mergeCell ref="A2:A3"/>
    <mergeCell ref="B2:B3"/>
    <mergeCell ref="C2:C3"/>
    <mergeCell ref="D2:E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CI70"/>
  <sheetViews>
    <sheetView showZeros="0" zoomScale="112" zoomScaleNormal="112" workbookViewId="0">
      <selection sqref="A1:G1"/>
    </sheetView>
  </sheetViews>
  <sheetFormatPr defaultColWidth="1.625" defaultRowHeight="6.75" customHeight="1" x14ac:dyDescent="0.15"/>
  <cols>
    <col min="1" max="1" width="1.625" style="35" customWidth="1"/>
    <col min="2" max="6" width="1.625" style="15" customWidth="1"/>
    <col min="7" max="7" width="1.25" style="15" customWidth="1"/>
    <col min="8" max="8" width="2.5" style="15" customWidth="1"/>
    <col min="9" max="9" width="1.375" style="15" customWidth="1"/>
    <col min="10" max="15" width="1.625" style="15" customWidth="1"/>
    <col min="16" max="16" width="2" style="15" customWidth="1"/>
    <col min="17" max="18" width="1.625" style="15" customWidth="1"/>
    <col min="19" max="19" width="0.875" style="15" customWidth="1"/>
    <col min="20" max="21" width="1.625" style="15" customWidth="1"/>
    <col min="22" max="24" width="2" style="15" customWidth="1"/>
    <col min="25" max="25" width="1.625" style="15" customWidth="1"/>
    <col min="26" max="26" width="2.25" style="15" customWidth="1"/>
    <col min="27" max="27" width="1" style="15" customWidth="1"/>
    <col min="28" max="28" width="1.625" style="15" customWidth="1"/>
    <col min="29" max="29" width="1.375" style="15" customWidth="1"/>
    <col min="30" max="30" width="2.125" style="15" customWidth="1"/>
    <col min="31" max="31" width="1.625" style="15" customWidth="1"/>
    <col min="32" max="32" width="2.5" style="15" customWidth="1"/>
    <col min="33" max="33" width="1.625" style="15" customWidth="1"/>
    <col min="34" max="34" width="2.125" style="15" customWidth="1"/>
    <col min="35" max="35" width="2" style="15" customWidth="1"/>
    <col min="36" max="37" width="1.625" style="15" customWidth="1"/>
    <col min="38" max="38" width="1" style="15" customWidth="1"/>
    <col min="39" max="44" width="1.625" style="15" customWidth="1"/>
    <col min="45" max="45" width="2.125" style="15" customWidth="1"/>
    <col min="46" max="46" width="1.125" style="15" customWidth="1"/>
    <col min="47" max="47" width="1.625" style="15" customWidth="1"/>
    <col min="48" max="48" width="2" style="15" customWidth="1"/>
    <col min="49" max="50" width="1.5" style="15" customWidth="1"/>
    <col min="51" max="51" width="1.875" style="15" customWidth="1"/>
    <col min="52" max="52" width="1.375" style="15" customWidth="1"/>
    <col min="53" max="55" width="1.625" style="15" customWidth="1"/>
    <col min="56" max="56" width="0.875" style="15" customWidth="1"/>
    <col min="57" max="57" width="1.625" style="15" customWidth="1"/>
    <col min="58" max="58" width="2" style="15" customWidth="1"/>
    <col min="59" max="59" width="1.5" style="15" customWidth="1"/>
    <col min="60" max="60" width="1.625" style="15" customWidth="1"/>
    <col min="61" max="61" width="1.75" style="15" customWidth="1"/>
    <col min="62" max="62" width="1.625" style="15" customWidth="1"/>
    <col min="63" max="64" width="1.375" style="15" customWidth="1"/>
    <col min="65" max="65" width="1.5" style="15" customWidth="1"/>
    <col min="66" max="66" width="1.75" style="15" customWidth="1"/>
    <col min="67" max="67" width="2" style="15" customWidth="1"/>
    <col min="68" max="68" width="1.75" style="15" customWidth="1"/>
    <col min="69" max="69" width="1.375" style="15" customWidth="1"/>
    <col min="70" max="75" width="1.625" style="15" customWidth="1"/>
    <col min="76" max="76" width="1" style="15" customWidth="1"/>
    <col min="77" max="77" width="1.625" style="15" customWidth="1"/>
    <col min="78" max="78" width="2.125" style="15" customWidth="1"/>
    <col min="79" max="84" width="1.625" style="15" customWidth="1"/>
    <col min="85" max="85" width="2.25" style="15" customWidth="1"/>
    <col min="86" max="16384" width="1.625" style="15"/>
  </cols>
  <sheetData>
    <row r="1" spans="1:85" ht="6.75" customHeight="1" x14ac:dyDescent="0.15">
      <c r="A1" s="284" t="s">
        <v>63</v>
      </c>
      <c r="B1" s="284"/>
      <c r="C1" s="284"/>
      <c r="D1" s="284"/>
      <c r="E1" s="284"/>
      <c r="F1" s="284"/>
      <c r="G1" s="284"/>
      <c r="AI1" s="336" t="s">
        <v>64</v>
      </c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Z1" s="448">
        <f ca="1">TODAY()</f>
        <v>45737</v>
      </c>
      <c r="CA1" s="448"/>
      <c r="CB1" s="448"/>
      <c r="CC1" s="448"/>
      <c r="CD1" s="448"/>
      <c r="CE1" s="448"/>
      <c r="CF1" s="294" t="s">
        <v>72</v>
      </c>
      <c r="CG1" s="294"/>
    </row>
    <row r="2" spans="1:85" ht="6.75" customHeight="1" x14ac:dyDescent="0.15">
      <c r="A2" s="12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H2" s="313"/>
      <c r="BI2" s="313"/>
      <c r="BJ2" s="313"/>
      <c r="BK2" s="313"/>
      <c r="BL2" s="313"/>
      <c r="BM2" s="313"/>
      <c r="BN2" s="313"/>
      <c r="BO2" s="313"/>
      <c r="BP2" s="313"/>
      <c r="BQ2" s="313"/>
      <c r="BR2" s="313"/>
      <c r="BS2" s="313"/>
      <c r="BT2" s="313"/>
      <c r="BU2" s="313"/>
      <c r="BV2" s="313"/>
      <c r="BW2" s="313"/>
      <c r="BX2" s="313"/>
    </row>
    <row r="3" spans="1:85" ht="6.75" customHeight="1" thickBot="1" x14ac:dyDescent="0.2">
      <c r="A3" s="12"/>
      <c r="AC3" s="245" t="s">
        <v>4</v>
      </c>
      <c r="AD3" s="245"/>
      <c r="AE3" s="245"/>
      <c r="AF3" s="245"/>
      <c r="AG3" s="245"/>
      <c r="AH3" s="245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</row>
    <row r="4" spans="1:85" ht="6.75" customHeight="1" x14ac:dyDescent="0.15">
      <c r="A4" s="12"/>
      <c r="B4" s="342" t="s">
        <v>128</v>
      </c>
      <c r="C4" s="343"/>
      <c r="D4" s="343"/>
      <c r="E4" s="18"/>
      <c r="F4" s="350" t="s">
        <v>117</v>
      </c>
      <c r="G4" s="351"/>
      <c r="H4" s="337">
        <f>基礎事項!C2</f>
        <v>0</v>
      </c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9"/>
      <c r="AC4" s="245"/>
      <c r="AD4" s="245"/>
      <c r="AE4" s="245"/>
      <c r="AF4" s="245"/>
      <c r="AG4" s="245"/>
      <c r="AH4" s="245"/>
      <c r="AY4" s="298" t="s">
        <v>73</v>
      </c>
      <c r="AZ4" s="299"/>
      <c r="BA4" s="299"/>
      <c r="BB4" s="299"/>
      <c r="BC4" s="299"/>
      <c r="BD4" s="299"/>
      <c r="BE4" s="299"/>
      <c r="BF4" s="299"/>
      <c r="BG4" s="19"/>
      <c r="BH4" s="19"/>
      <c r="BI4" s="19"/>
      <c r="BJ4" s="20"/>
      <c r="BK4" s="314" t="s">
        <v>147</v>
      </c>
      <c r="BL4" s="299"/>
      <c r="BM4" s="299"/>
      <c r="BN4" s="299"/>
      <c r="BO4" s="299"/>
      <c r="BP4" s="299"/>
      <c r="BQ4" s="299"/>
      <c r="BR4" s="17"/>
      <c r="BS4" s="17"/>
      <c r="BT4" s="17"/>
      <c r="BU4" s="18"/>
      <c r="BV4" s="18"/>
      <c r="BW4" s="295" t="s">
        <v>75</v>
      </c>
      <c r="BX4" s="296"/>
      <c r="BY4" s="296"/>
      <c r="BZ4" s="296"/>
      <c r="CA4" s="296"/>
      <c r="CB4" s="296"/>
      <c r="CC4" s="296"/>
      <c r="CD4" s="296"/>
      <c r="CE4" s="296"/>
      <c r="CF4" s="18"/>
      <c r="CG4" s="21"/>
    </row>
    <row r="5" spans="1:85" ht="6.75" customHeight="1" x14ac:dyDescent="0.15">
      <c r="A5" s="12"/>
      <c r="B5" s="344"/>
      <c r="C5" s="345"/>
      <c r="D5" s="345"/>
      <c r="E5" s="22"/>
      <c r="F5" s="352"/>
      <c r="G5" s="352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1"/>
      <c r="AC5" s="346" t="s">
        <v>5</v>
      </c>
      <c r="AD5" s="346"/>
      <c r="AE5" s="346" t="s">
        <v>65</v>
      </c>
      <c r="AF5" s="346"/>
      <c r="AG5" s="346" t="s">
        <v>7</v>
      </c>
      <c r="AH5" s="346"/>
      <c r="AI5" s="346" t="s">
        <v>8</v>
      </c>
      <c r="AJ5" s="346"/>
      <c r="AK5" s="346"/>
      <c r="AL5" s="346"/>
      <c r="AM5" s="346"/>
      <c r="AN5" s="346"/>
      <c r="AO5" s="346" t="s">
        <v>66</v>
      </c>
      <c r="AP5" s="346"/>
      <c r="AQ5" s="346"/>
      <c r="AR5" s="346" t="s">
        <v>10</v>
      </c>
      <c r="AS5" s="346"/>
      <c r="AY5" s="300"/>
      <c r="AZ5" s="201"/>
      <c r="BA5" s="201"/>
      <c r="BB5" s="201"/>
      <c r="BC5" s="201"/>
      <c r="BD5" s="201"/>
      <c r="BE5" s="201"/>
      <c r="BF5" s="201"/>
      <c r="BG5" s="16"/>
      <c r="BH5" s="308">
        <f>基礎事項!C24</f>
        <v>0</v>
      </c>
      <c r="BI5" s="309"/>
      <c r="BJ5" s="16"/>
      <c r="BK5" s="315"/>
      <c r="BL5" s="201"/>
      <c r="BM5" s="201"/>
      <c r="BN5" s="201"/>
      <c r="BO5" s="201"/>
      <c r="BP5" s="201"/>
      <c r="BQ5" s="201"/>
      <c r="BR5" s="14"/>
      <c r="BS5" s="164"/>
      <c r="BT5" s="165"/>
      <c r="BU5" s="166"/>
      <c r="BV5" s="22"/>
      <c r="BW5" s="297"/>
      <c r="BX5" s="294"/>
      <c r="BY5" s="294"/>
      <c r="BZ5" s="294"/>
      <c r="CA5" s="294"/>
      <c r="CB5" s="294"/>
      <c r="CC5" s="294"/>
      <c r="CD5" s="294"/>
      <c r="CE5" s="294"/>
      <c r="CF5" s="22"/>
      <c r="CG5" s="25"/>
    </row>
    <row r="6" spans="1:85" ht="4.5" customHeight="1" x14ac:dyDescent="0.15">
      <c r="A6" s="12"/>
      <c r="B6" s="344"/>
      <c r="C6" s="345"/>
      <c r="D6" s="345"/>
      <c r="E6" s="22"/>
      <c r="F6" s="352"/>
      <c r="G6" s="352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1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Y6" s="23"/>
      <c r="AZ6" s="24"/>
      <c r="BA6" s="24"/>
      <c r="BB6" s="24"/>
      <c r="BC6" s="24"/>
      <c r="BD6" s="24"/>
      <c r="BE6" s="24"/>
      <c r="BF6" s="24"/>
      <c r="BG6" s="14"/>
      <c r="BH6" s="310"/>
      <c r="BI6" s="311"/>
      <c r="BJ6" s="14"/>
      <c r="BK6" s="54"/>
      <c r="BL6" s="22"/>
      <c r="BM6" s="22"/>
      <c r="BN6" s="22"/>
      <c r="BO6" s="22"/>
      <c r="BP6" s="22"/>
      <c r="BQ6" s="22"/>
      <c r="BR6" s="14"/>
      <c r="BS6" s="217"/>
      <c r="BT6" s="202"/>
      <c r="BU6" s="218"/>
      <c r="BV6" s="22"/>
      <c r="BW6" s="29"/>
      <c r="BX6" s="30"/>
      <c r="BY6" s="22"/>
      <c r="BZ6" s="30"/>
      <c r="CA6" s="30"/>
      <c r="CB6" s="22"/>
      <c r="CC6" s="22"/>
      <c r="CD6" s="22"/>
      <c r="CE6" s="22"/>
      <c r="CF6" s="22"/>
      <c r="CG6" s="25"/>
    </row>
    <row r="7" spans="1:85" ht="6.75" customHeight="1" x14ac:dyDescent="0.15">
      <c r="A7" s="12"/>
      <c r="B7" s="26"/>
      <c r="C7" s="22"/>
      <c r="D7" s="22"/>
      <c r="E7" s="22"/>
      <c r="F7" s="22"/>
      <c r="G7" s="22"/>
      <c r="H7" s="241">
        <f>基礎事項!C3</f>
        <v>0</v>
      </c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3"/>
      <c r="AC7" s="219">
        <f>基礎事項!C10</f>
        <v>0</v>
      </c>
      <c r="AD7" s="219"/>
      <c r="AE7" s="219">
        <f>基礎事項!C11</f>
        <v>0</v>
      </c>
      <c r="AF7" s="219"/>
      <c r="AG7" s="219">
        <f>基礎事項!C12</f>
        <v>0</v>
      </c>
      <c r="AH7" s="219"/>
      <c r="AI7" s="326">
        <f>基礎事項!C13</f>
        <v>0</v>
      </c>
      <c r="AJ7" s="326"/>
      <c r="AK7" s="326"/>
      <c r="AL7" s="326"/>
      <c r="AM7" s="326"/>
      <c r="AN7" s="326"/>
      <c r="AO7" s="325">
        <f>基礎事項!C14</f>
        <v>0</v>
      </c>
      <c r="AP7" s="325"/>
      <c r="AQ7" s="325"/>
      <c r="AR7" s="219">
        <f>基礎事項!C15</f>
        <v>0</v>
      </c>
      <c r="AS7" s="219"/>
      <c r="AY7" s="301">
        <f>基礎事項!C23</f>
        <v>0</v>
      </c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3"/>
      <c r="BK7" s="54"/>
      <c r="BL7" s="14"/>
      <c r="BM7" s="14"/>
      <c r="BN7" s="22"/>
      <c r="BO7" s="22"/>
      <c r="BP7" s="22"/>
      <c r="BQ7" s="22"/>
      <c r="BR7" s="22"/>
      <c r="BS7" s="167"/>
      <c r="BT7" s="168"/>
      <c r="BU7" s="169"/>
      <c r="BV7" s="22"/>
      <c r="BW7" s="31"/>
      <c r="BX7" s="202" t="str">
        <f>IF(基礎事項!C26=1,"○","")</f>
        <v>○</v>
      </c>
      <c r="BY7" s="202"/>
      <c r="BZ7" s="201" t="s">
        <v>76</v>
      </c>
      <c r="CA7" s="201"/>
      <c r="CB7" s="201"/>
      <c r="CC7" s="201"/>
      <c r="CD7" s="201"/>
      <c r="CE7" s="201"/>
      <c r="CF7" s="201"/>
      <c r="CG7" s="25"/>
    </row>
    <row r="8" spans="1:85" ht="6.75" customHeight="1" x14ac:dyDescent="0.15">
      <c r="A8" s="12"/>
      <c r="B8" s="26"/>
      <c r="C8" s="22"/>
      <c r="D8" s="22"/>
      <c r="E8" s="22"/>
      <c r="F8" s="22"/>
      <c r="G8" s="2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3"/>
      <c r="AC8" s="219"/>
      <c r="AD8" s="219"/>
      <c r="AE8" s="219"/>
      <c r="AF8" s="219"/>
      <c r="AG8" s="219"/>
      <c r="AH8" s="219"/>
      <c r="AI8" s="326"/>
      <c r="AJ8" s="326"/>
      <c r="AK8" s="326"/>
      <c r="AL8" s="326"/>
      <c r="AM8" s="326"/>
      <c r="AN8" s="326"/>
      <c r="AO8" s="325"/>
      <c r="AP8" s="325"/>
      <c r="AQ8" s="325"/>
      <c r="AR8" s="219"/>
      <c r="AS8" s="219"/>
      <c r="AY8" s="304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3"/>
      <c r="BK8" s="54"/>
      <c r="BL8" s="202" t="str">
        <f>IF(基礎事項!C25=1,"○","")</f>
        <v/>
      </c>
      <c r="BM8" s="202"/>
      <c r="BN8" s="201" t="s">
        <v>70</v>
      </c>
      <c r="BO8" s="201"/>
      <c r="BP8" s="201"/>
      <c r="BQ8" s="201"/>
      <c r="BR8" s="201"/>
      <c r="BS8" s="201"/>
      <c r="BT8" s="22"/>
      <c r="BU8" s="22"/>
      <c r="BV8" s="22"/>
      <c r="BW8" s="31"/>
      <c r="BX8" s="202"/>
      <c r="BY8" s="202"/>
      <c r="BZ8" s="201"/>
      <c r="CA8" s="201"/>
      <c r="CB8" s="201"/>
      <c r="CC8" s="201"/>
      <c r="CD8" s="201"/>
      <c r="CE8" s="201"/>
      <c r="CF8" s="201"/>
      <c r="CG8" s="25"/>
    </row>
    <row r="9" spans="1:85" ht="6.75" customHeight="1" x14ac:dyDescent="0.15">
      <c r="A9" s="12"/>
      <c r="B9" s="26"/>
      <c r="C9" s="22"/>
      <c r="D9" s="22"/>
      <c r="E9" s="22"/>
      <c r="F9" s="22"/>
      <c r="G9" s="2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3"/>
      <c r="AY9" s="304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3"/>
      <c r="BK9" s="54"/>
      <c r="BL9" s="202"/>
      <c r="BM9" s="202"/>
      <c r="BN9" s="201"/>
      <c r="BO9" s="201"/>
      <c r="BP9" s="201"/>
      <c r="BQ9" s="201"/>
      <c r="BR9" s="201"/>
      <c r="BS9" s="201"/>
      <c r="BT9" s="22"/>
      <c r="BU9" s="22"/>
      <c r="BV9" s="22"/>
      <c r="BW9" s="31"/>
      <c r="BX9" s="202" t="str">
        <f>IF(基礎事項!C26=2,"○","")</f>
        <v/>
      </c>
      <c r="BY9" s="202"/>
      <c r="BZ9" s="201" t="s">
        <v>77</v>
      </c>
      <c r="CA9" s="201"/>
      <c r="CB9" s="201"/>
      <c r="CC9" s="201"/>
      <c r="CD9" s="201"/>
      <c r="CE9" s="201"/>
      <c r="CF9" s="201"/>
      <c r="CG9" s="25"/>
    </row>
    <row r="10" spans="1:85" ht="4.5" customHeight="1" x14ac:dyDescent="0.15">
      <c r="A10" s="12"/>
      <c r="B10" s="348" t="s">
        <v>126</v>
      </c>
      <c r="C10" s="349"/>
      <c r="D10" s="349"/>
      <c r="E10" s="349"/>
      <c r="F10" s="349"/>
      <c r="G10" s="349"/>
      <c r="H10" s="241">
        <f>基礎事項!C4</f>
        <v>0</v>
      </c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3"/>
      <c r="AC10" s="245" t="s">
        <v>67</v>
      </c>
      <c r="AD10" s="245"/>
      <c r="AE10" s="245"/>
      <c r="AF10" s="245"/>
      <c r="AG10" s="245"/>
      <c r="AH10" s="245"/>
      <c r="AI10" s="245"/>
      <c r="AJ10" s="245"/>
      <c r="AY10" s="304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3"/>
      <c r="BK10" s="54"/>
      <c r="BL10" s="202" t="str">
        <f>IF(基礎事項!C25=2,"○","")</f>
        <v>○</v>
      </c>
      <c r="BM10" s="202"/>
      <c r="BN10" s="201" t="s">
        <v>71</v>
      </c>
      <c r="BO10" s="201"/>
      <c r="BP10" s="201"/>
      <c r="BQ10" s="201"/>
      <c r="BR10" s="201"/>
      <c r="BS10" s="201"/>
      <c r="BT10" s="22"/>
      <c r="BU10" s="22"/>
      <c r="BV10" s="22"/>
      <c r="BW10" s="31"/>
      <c r="BX10" s="202"/>
      <c r="BY10" s="202"/>
      <c r="BZ10" s="201"/>
      <c r="CA10" s="201"/>
      <c r="CB10" s="201"/>
      <c r="CC10" s="201"/>
      <c r="CD10" s="201"/>
      <c r="CE10" s="201"/>
      <c r="CF10" s="201"/>
      <c r="CG10" s="25"/>
    </row>
    <row r="11" spans="1:85" ht="6.75" customHeight="1" x14ac:dyDescent="0.15">
      <c r="A11" s="12"/>
      <c r="B11" s="348"/>
      <c r="C11" s="349"/>
      <c r="D11" s="349"/>
      <c r="E11" s="349"/>
      <c r="F11" s="349"/>
      <c r="G11" s="349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3"/>
      <c r="AC11" s="245"/>
      <c r="AD11" s="245"/>
      <c r="AE11" s="245"/>
      <c r="AF11" s="245"/>
      <c r="AG11" s="245"/>
      <c r="AH11" s="245"/>
      <c r="AI11" s="245"/>
      <c r="AJ11" s="245"/>
      <c r="AY11" s="304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3"/>
      <c r="BK11" s="54"/>
      <c r="BL11" s="202"/>
      <c r="BM11" s="202"/>
      <c r="BN11" s="201"/>
      <c r="BO11" s="201"/>
      <c r="BP11" s="201"/>
      <c r="BQ11" s="201"/>
      <c r="BR11" s="201"/>
      <c r="BS11" s="201"/>
      <c r="BT11" s="22"/>
      <c r="BU11" s="22"/>
      <c r="BV11" s="22"/>
      <c r="BW11" s="26"/>
      <c r="BX11" s="219" t="s">
        <v>27</v>
      </c>
      <c r="BY11" s="219"/>
      <c r="BZ11" s="219">
        <f>基礎事項!C27</f>
        <v>0</v>
      </c>
      <c r="CA11" s="219"/>
      <c r="CB11" s="219"/>
      <c r="CC11" s="219"/>
      <c r="CD11" s="219"/>
      <c r="CE11" s="219"/>
      <c r="CF11" s="202" t="s">
        <v>31</v>
      </c>
      <c r="CG11" s="312"/>
    </row>
    <row r="12" spans="1:85" ht="6.75" customHeight="1" thickBot="1" x14ac:dyDescent="0.2">
      <c r="A12" s="12"/>
      <c r="B12" s="348"/>
      <c r="C12" s="349"/>
      <c r="D12" s="349"/>
      <c r="E12" s="349"/>
      <c r="F12" s="349"/>
      <c r="G12" s="349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3"/>
      <c r="AC12" s="361">
        <f>基礎事項!C17</f>
        <v>0</v>
      </c>
      <c r="AD12" s="365"/>
      <c r="AE12" s="365"/>
      <c r="AF12" s="362"/>
      <c r="AG12" s="207" t="s">
        <v>118</v>
      </c>
      <c r="AH12" s="195">
        <f>基礎事項!C18</f>
        <v>0</v>
      </c>
      <c r="AI12" s="196"/>
      <c r="AJ12" s="196"/>
      <c r="AK12" s="196"/>
      <c r="AL12" s="197"/>
      <c r="AM12" s="207" t="s">
        <v>118</v>
      </c>
      <c r="AN12" s="361">
        <f>基礎事項!C19</f>
        <v>0</v>
      </c>
      <c r="AO12" s="362"/>
      <c r="AP12" s="13"/>
      <c r="AQ12" s="13"/>
      <c r="AY12" s="305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  <c r="BJ12" s="307"/>
      <c r="BK12" s="55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1"/>
      <c r="BX12" s="219"/>
      <c r="BY12" s="219"/>
      <c r="BZ12" s="219"/>
      <c r="CA12" s="219"/>
      <c r="CB12" s="219"/>
      <c r="CC12" s="219"/>
      <c r="CD12" s="219"/>
      <c r="CE12" s="219"/>
      <c r="CF12" s="202"/>
      <c r="CG12" s="312"/>
    </row>
    <row r="13" spans="1:85" ht="6.75" customHeight="1" x14ac:dyDescent="0.15">
      <c r="A13" s="12"/>
      <c r="B13" s="348"/>
      <c r="C13" s="349"/>
      <c r="D13" s="349"/>
      <c r="E13" s="349"/>
      <c r="F13" s="349"/>
      <c r="G13" s="349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3"/>
      <c r="AC13" s="363"/>
      <c r="AD13" s="366"/>
      <c r="AE13" s="366"/>
      <c r="AF13" s="364"/>
      <c r="AG13" s="207"/>
      <c r="AH13" s="198"/>
      <c r="AI13" s="199"/>
      <c r="AJ13" s="199"/>
      <c r="AK13" s="199"/>
      <c r="AL13" s="200"/>
      <c r="AM13" s="207"/>
      <c r="AN13" s="363"/>
      <c r="AO13" s="364"/>
      <c r="AP13" s="13"/>
      <c r="AQ13" s="13"/>
      <c r="AY13" s="203" t="s">
        <v>74</v>
      </c>
      <c r="AZ13" s="204"/>
      <c r="BA13" s="204"/>
      <c r="BB13" s="204"/>
      <c r="BC13" s="204"/>
      <c r="BD13" s="204"/>
      <c r="BE13" s="39"/>
      <c r="BF13" s="39"/>
      <c r="BG13" s="39"/>
      <c r="BH13" s="39"/>
      <c r="BI13" s="39"/>
      <c r="BJ13" s="53"/>
      <c r="BW13" s="26"/>
      <c r="BX13" s="219" t="s">
        <v>28</v>
      </c>
      <c r="BY13" s="219"/>
      <c r="BZ13" s="219">
        <f>基礎事項!C28</f>
        <v>0</v>
      </c>
      <c r="CA13" s="219"/>
      <c r="CB13" s="219"/>
      <c r="CC13" s="219"/>
      <c r="CD13" s="219"/>
      <c r="CE13" s="219"/>
      <c r="CF13" s="202" t="s">
        <v>31</v>
      </c>
      <c r="CG13" s="312"/>
    </row>
    <row r="14" spans="1:85" ht="6.75" customHeight="1" x14ac:dyDescent="0.15">
      <c r="B14" s="348" t="s">
        <v>127</v>
      </c>
      <c r="C14" s="349"/>
      <c r="D14" s="349"/>
      <c r="E14" s="349"/>
      <c r="F14" s="349"/>
      <c r="G14" s="349"/>
      <c r="H14" s="241">
        <f>基礎事項!C5</f>
        <v>0</v>
      </c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3"/>
      <c r="AC14" s="244" t="s">
        <v>11</v>
      </c>
      <c r="AD14" s="244"/>
      <c r="AE14" s="244"/>
      <c r="AF14" s="244"/>
      <c r="AG14" s="360" t="str">
        <f>基礎事項!C20</f>
        <v>関市東商工会</v>
      </c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0"/>
      <c r="AV14" s="360"/>
      <c r="AY14" s="205"/>
      <c r="AZ14" s="206"/>
      <c r="BA14" s="206"/>
      <c r="BB14" s="206"/>
      <c r="BC14" s="206"/>
      <c r="BD14" s="206"/>
      <c r="BE14" s="22"/>
      <c r="BF14" s="22"/>
      <c r="BG14" s="22"/>
      <c r="BH14" s="22"/>
      <c r="BI14" s="22"/>
      <c r="BJ14" s="25"/>
      <c r="BW14" s="31"/>
      <c r="BX14" s="219"/>
      <c r="BY14" s="219"/>
      <c r="BZ14" s="219"/>
      <c r="CA14" s="219"/>
      <c r="CB14" s="219"/>
      <c r="CC14" s="219"/>
      <c r="CD14" s="219"/>
      <c r="CE14" s="219"/>
      <c r="CF14" s="202"/>
      <c r="CG14" s="312"/>
    </row>
    <row r="15" spans="1:85" ht="6.75" customHeight="1" x14ac:dyDescent="0.15">
      <c r="B15" s="348"/>
      <c r="C15" s="349"/>
      <c r="D15" s="349"/>
      <c r="E15" s="349"/>
      <c r="F15" s="349"/>
      <c r="G15" s="349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3"/>
      <c r="AC15" s="245"/>
      <c r="AD15" s="245"/>
      <c r="AE15" s="245"/>
      <c r="AF15" s="245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0"/>
      <c r="AV15" s="360"/>
      <c r="AY15" s="26"/>
      <c r="AZ15" s="202" t="str">
        <f>IF(基礎事項!C30=1,"○","")</f>
        <v>○</v>
      </c>
      <c r="BA15" s="202"/>
      <c r="BB15" s="201" t="s">
        <v>68</v>
      </c>
      <c r="BC15" s="201"/>
      <c r="BD15" s="201"/>
      <c r="BE15" s="201"/>
      <c r="BF15" s="201"/>
      <c r="BG15" s="201"/>
      <c r="BH15" s="201"/>
      <c r="BI15" s="201"/>
      <c r="BJ15" s="25"/>
      <c r="BW15" s="26"/>
      <c r="BX15" s="22"/>
      <c r="BY15" s="22"/>
      <c r="BZ15" s="316" t="s">
        <v>116</v>
      </c>
      <c r="CA15" s="316"/>
      <c r="CB15" s="316"/>
      <c r="CC15" s="316"/>
      <c r="CD15" s="316"/>
      <c r="CE15" s="316"/>
      <c r="CF15" s="22"/>
      <c r="CG15" s="25"/>
    </row>
    <row r="16" spans="1:85" ht="6.75" customHeight="1" x14ac:dyDescent="0.15">
      <c r="B16" s="348"/>
      <c r="C16" s="349"/>
      <c r="D16" s="349"/>
      <c r="E16" s="349"/>
      <c r="F16" s="349"/>
      <c r="G16" s="349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3"/>
      <c r="AC16" s="245"/>
      <c r="AD16" s="245"/>
      <c r="AE16" s="245"/>
      <c r="AF16" s="245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  <c r="AY16" s="26"/>
      <c r="AZ16" s="202"/>
      <c r="BA16" s="202"/>
      <c r="BB16" s="201"/>
      <c r="BC16" s="201"/>
      <c r="BD16" s="201"/>
      <c r="BE16" s="201"/>
      <c r="BF16" s="201"/>
      <c r="BG16" s="201"/>
      <c r="BH16" s="201"/>
      <c r="BI16" s="201"/>
      <c r="BJ16" s="25"/>
      <c r="BW16" s="26"/>
      <c r="BX16" s="22"/>
      <c r="BY16" s="22"/>
      <c r="BZ16" s="316"/>
      <c r="CA16" s="316"/>
      <c r="CB16" s="316"/>
      <c r="CC16" s="316"/>
      <c r="CD16" s="316"/>
      <c r="CE16" s="316"/>
      <c r="CF16" s="22"/>
      <c r="CG16" s="25"/>
    </row>
    <row r="17" spans="1:85" ht="3" customHeight="1" thickBot="1" x14ac:dyDescent="0.2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6"/>
      <c r="AY17" s="26"/>
      <c r="AZ17" s="202" t="str">
        <f>IF(基礎事項!C30=2,"○","")</f>
        <v/>
      </c>
      <c r="BA17" s="202"/>
      <c r="BB17" s="201" t="s">
        <v>69</v>
      </c>
      <c r="BC17" s="201"/>
      <c r="BD17" s="201"/>
      <c r="BE17" s="201"/>
      <c r="BF17" s="201"/>
      <c r="BG17" s="201"/>
      <c r="BH17" s="201"/>
      <c r="BI17" s="24"/>
      <c r="BJ17" s="25"/>
      <c r="BW17" s="26"/>
      <c r="BX17" s="22"/>
      <c r="BY17" s="285" t="s">
        <v>139</v>
      </c>
      <c r="BZ17" s="285"/>
      <c r="CA17" s="285"/>
      <c r="CB17" s="285"/>
      <c r="CC17" s="285"/>
      <c r="CD17" s="285"/>
      <c r="CE17" s="285"/>
      <c r="CF17" s="22"/>
      <c r="CG17" s="25"/>
    </row>
    <row r="18" spans="1:85" ht="6.75" customHeight="1" x14ac:dyDescent="0.15">
      <c r="K18" s="350" t="s">
        <v>78</v>
      </c>
      <c r="L18" s="350"/>
      <c r="M18" s="350"/>
      <c r="N18" s="350"/>
      <c r="O18" s="350"/>
      <c r="P18" s="350"/>
      <c r="Q18" s="350">
        <f>基礎事項!C7</f>
        <v>0</v>
      </c>
      <c r="R18" s="350"/>
      <c r="S18" s="350"/>
      <c r="T18" s="350"/>
      <c r="U18" s="350"/>
      <c r="V18" s="350"/>
      <c r="W18" s="350"/>
      <c r="X18" s="350"/>
      <c r="Y18" s="350"/>
      <c r="Z18" s="350"/>
      <c r="AE18" s="210" t="s">
        <v>119</v>
      </c>
      <c r="AF18" s="210"/>
      <c r="AG18" s="210" t="str">
        <f>基礎事項!C21</f>
        <v>0575-49-2661</v>
      </c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 t="s">
        <v>120</v>
      </c>
      <c r="AV18" s="13"/>
      <c r="AY18" s="26"/>
      <c r="AZ18" s="202"/>
      <c r="BA18" s="202"/>
      <c r="BB18" s="201"/>
      <c r="BC18" s="201"/>
      <c r="BD18" s="201"/>
      <c r="BE18" s="201"/>
      <c r="BF18" s="201"/>
      <c r="BG18" s="201"/>
      <c r="BH18" s="201"/>
      <c r="BI18" s="24"/>
      <c r="BJ18" s="25"/>
      <c r="BW18" s="26"/>
      <c r="BX18" s="22"/>
      <c r="BY18" s="285"/>
      <c r="BZ18" s="285"/>
      <c r="CA18" s="285"/>
      <c r="CB18" s="285"/>
      <c r="CC18" s="285"/>
      <c r="CD18" s="285"/>
      <c r="CE18" s="285"/>
      <c r="CF18" s="22"/>
      <c r="CG18" s="25"/>
    </row>
    <row r="19" spans="1:85" ht="6.75" customHeight="1" thickBot="1" x14ac:dyDescent="0.2"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13"/>
      <c r="AY19" s="32"/>
      <c r="AZ19" s="239"/>
      <c r="BA19" s="239"/>
      <c r="BB19" s="347"/>
      <c r="BC19" s="347"/>
      <c r="BD19" s="347"/>
      <c r="BE19" s="347"/>
      <c r="BF19" s="347"/>
      <c r="BG19" s="347"/>
      <c r="BH19" s="347"/>
      <c r="BI19" s="37"/>
      <c r="BJ19" s="36"/>
      <c r="BW19" s="32"/>
      <c r="BX19" s="33"/>
      <c r="BY19" s="33"/>
      <c r="BZ19" s="33"/>
      <c r="CA19" s="33"/>
      <c r="CB19" s="33"/>
      <c r="CC19" s="33"/>
      <c r="CD19" s="33"/>
      <c r="CE19" s="33"/>
      <c r="CF19" s="33"/>
      <c r="CG19" s="36"/>
    </row>
    <row r="20" spans="1:85" ht="6.75" customHeight="1" x14ac:dyDescent="0.15"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Y20" s="22"/>
      <c r="AZ20" s="14"/>
      <c r="BA20" s="14"/>
      <c r="BB20" s="24"/>
      <c r="BC20" s="24"/>
      <c r="BD20" s="24"/>
      <c r="BE20" s="24"/>
      <c r="BF20" s="24"/>
      <c r="BG20" s="24"/>
      <c r="BH20" s="24"/>
      <c r="BI20" s="24"/>
      <c r="BJ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</row>
    <row r="21" spans="1:85" ht="6.75" customHeight="1" x14ac:dyDescent="0.15">
      <c r="A21" s="38"/>
      <c r="B21" s="39"/>
      <c r="C21" s="39"/>
      <c r="D21" s="39"/>
      <c r="E21" s="39"/>
      <c r="F21" s="39"/>
      <c r="G21" s="40"/>
      <c r="H21" s="164" t="s">
        <v>129</v>
      </c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6"/>
      <c r="AT21" s="41"/>
      <c r="AU21" s="164" t="s">
        <v>130</v>
      </c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5"/>
      <c r="CC21" s="165"/>
      <c r="CD21" s="165"/>
      <c r="CE21" s="165"/>
      <c r="CF21" s="165"/>
      <c r="CG21" s="166"/>
    </row>
    <row r="22" spans="1:85" ht="6.75" customHeight="1" x14ac:dyDescent="0.15">
      <c r="A22" s="42"/>
      <c r="B22" s="22"/>
      <c r="C22" s="22"/>
      <c r="D22" s="202" t="s">
        <v>79</v>
      </c>
      <c r="E22" s="202"/>
      <c r="F22" s="22"/>
      <c r="G22" s="43"/>
      <c r="H22" s="167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9"/>
      <c r="AT22" s="41"/>
      <c r="AU22" s="167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9"/>
    </row>
    <row r="23" spans="1:85" ht="6.75" customHeight="1" x14ac:dyDescent="0.15">
      <c r="A23" s="42"/>
      <c r="B23" s="22"/>
      <c r="C23" s="22"/>
      <c r="D23" s="202"/>
      <c r="E23" s="202"/>
      <c r="F23" s="22"/>
      <c r="G23" s="43"/>
      <c r="H23" s="327" t="s">
        <v>81</v>
      </c>
      <c r="I23" s="328"/>
      <c r="J23" s="328"/>
      <c r="K23" s="328"/>
      <c r="L23" s="328"/>
      <c r="M23" s="328"/>
      <c r="N23" s="328"/>
      <c r="O23" s="328"/>
      <c r="P23" s="329"/>
      <c r="Q23" s="413" t="s">
        <v>140</v>
      </c>
      <c r="R23" s="414"/>
      <c r="S23" s="414"/>
      <c r="T23" s="414"/>
      <c r="U23" s="414"/>
      <c r="V23" s="414"/>
      <c r="W23" s="414"/>
      <c r="X23" s="414"/>
      <c r="Y23" s="414"/>
      <c r="Z23" s="415"/>
      <c r="AA23" s="413" t="s">
        <v>141</v>
      </c>
      <c r="AB23" s="422"/>
      <c r="AC23" s="422"/>
      <c r="AD23" s="422"/>
      <c r="AE23" s="422"/>
      <c r="AF23" s="422"/>
      <c r="AG23" s="422"/>
      <c r="AH23" s="422"/>
      <c r="AI23" s="422"/>
      <c r="AJ23" s="353" t="s">
        <v>142</v>
      </c>
      <c r="AK23" s="354"/>
      <c r="AL23" s="354"/>
      <c r="AM23" s="354"/>
      <c r="AN23" s="354"/>
      <c r="AO23" s="354"/>
      <c r="AP23" s="354"/>
      <c r="AQ23" s="354"/>
      <c r="AR23" s="354"/>
      <c r="AS23" s="354"/>
      <c r="AT23" s="41"/>
      <c r="AU23" s="214" t="s">
        <v>143</v>
      </c>
      <c r="AV23" s="425"/>
      <c r="AW23" s="425"/>
      <c r="AX23" s="425"/>
      <c r="AY23" s="425"/>
      <c r="AZ23" s="425"/>
      <c r="BA23" s="425"/>
      <c r="BB23" s="425"/>
      <c r="BC23" s="425"/>
      <c r="BD23" s="426"/>
      <c r="BE23" s="389" t="s">
        <v>144</v>
      </c>
      <c r="BF23" s="390"/>
      <c r="BG23" s="390"/>
      <c r="BH23" s="390"/>
      <c r="BI23" s="390"/>
      <c r="BJ23" s="390"/>
      <c r="BK23" s="390"/>
      <c r="BL23" s="390"/>
      <c r="BM23" s="390"/>
      <c r="BN23" s="391"/>
      <c r="BO23" s="398" t="s">
        <v>145</v>
      </c>
      <c r="BP23" s="282"/>
      <c r="BQ23" s="282"/>
      <c r="BR23" s="282"/>
      <c r="BS23" s="282"/>
      <c r="BT23" s="282"/>
      <c r="BU23" s="282"/>
      <c r="BV23" s="282"/>
      <c r="BW23" s="282"/>
      <c r="BX23" s="282"/>
      <c r="BY23" s="380"/>
      <c r="BZ23" s="381"/>
      <c r="CA23" s="381"/>
      <c r="CB23" s="381"/>
      <c r="CC23" s="381"/>
      <c r="CD23" s="381"/>
      <c r="CE23" s="381"/>
      <c r="CF23" s="381"/>
      <c r="CG23" s="382"/>
    </row>
    <row r="24" spans="1:85" ht="6.75" customHeight="1" x14ac:dyDescent="0.15">
      <c r="A24" s="42"/>
      <c r="B24" s="22"/>
      <c r="C24" s="22"/>
      <c r="D24" s="22"/>
      <c r="E24" s="22"/>
      <c r="F24" s="22"/>
      <c r="G24" s="43"/>
      <c r="H24" s="330"/>
      <c r="I24" s="331"/>
      <c r="J24" s="331"/>
      <c r="K24" s="331"/>
      <c r="L24" s="331"/>
      <c r="M24" s="331"/>
      <c r="N24" s="331"/>
      <c r="O24" s="331"/>
      <c r="P24" s="332"/>
      <c r="Q24" s="416"/>
      <c r="R24" s="417"/>
      <c r="S24" s="417"/>
      <c r="T24" s="417"/>
      <c r="U24" s="417"/>
      <c r="V24" s="417"/>
      <c r="W24" s="417"/>
      <c r="X24" s="417"/>
      <c r="Y24" s="417"/>
      <c r="Z24" s="418"/>
      <c r="AA24" s="423"/>
      <c r="AB24" s="423"/>
      <c r="AC24" s="423"/>
      <c r="AD24" s="423"/>
      <c r="AE24" s="423"/>
      <c r="AF24" s="423"/>
      <c r="AG24" s="423"/>
      <c r="AH24" s="423"/>
      <c r="AI24" s="423"/>
      <c r="AJ24" s="355"/>
      <c r="AK24" s="355"/>
      <c r="AL24" s="355"/>
      <c r="AM24" s="355"/>
      <c r="AN24" s="355"/>
      <c r="AO24" s="355"/>
      <c r="AP24" s="355"/>
      <c r="AQ24" s="355"/>
      <c r="AR24" s="355"/>
      <c r="AS24" s="355"/>
      <c r="AT24" s="41"/>
      <c r="AU24" s="427"/>
      <c r="AV24" s="302"/>
      <c r="AW24" s="302"/>
      <c r="AX24" s="302"/>
      <c r="AY24" s="302"/>
      <c r="AZ24" s="302"/>
      <c r="BA24" s="302"/>
      <c r="BB24" s="302"/>
      <c r="BC24" s="302"/>
      <c r="BD24" s="303"/>
      <c r="BE24" s="392"/>
      <c r="BF24" s="393"/>
      <c r="BG24" s="393"/>
      <c r="BH24" s="393"/>
      <c r="BI24" s="393"/>
      <c r="BJ24" s="393"/>
      <c r="BK24" s="393"/>
      <c r="BL24" s="393"/>
      <c r="BM24" s="393"/>
      <c r="BN24" s="394"/>
      <c r="BO24" s="282"/>
      <c r="BP24" s="282"/>
      <c r="BQ24" s="282"/>
      <c r="BR24" s="282"/>
      <c r="BS24" s="282"/>
      <c r="BT24" s="282"/>
      <c r="BU24" s="282"/>
      <c r="BV24" s="282"/>
      <c r="BW24" s="282"/>
      <c r="BX24" s="282"/>
      <c r="BY24" s="383"/>
      <c r="BZ24" s="384"/>
      <c r="CA24" s="384"/>
      <c r="CB24" s="384"/>
      <c r="CC24" s="384"/>
      <c r="CD24" s="384"/>
      <c r="CE24" s="384"/>
      <c r="CF24" s="384"/>
      <c r="CG24" s="385"/>
    </row>
    <row r="25" spans="1:85" ht="6.75" customHeight="1" x14ac:dyDescent="0.15">
      <c r="A25" s="42"/>
      <c r="B25" s="22"/>
      <c r="C25" s="22"/>
      <c r="D25" s="22"/>
      <c r="E25" s="22"/>
      <c r="F25" s="22"/>
      <c r="G25" s="43"/>
      <c r="H25" s="330"/>
      <c r="I25" s="331"/>
      <c r="J25" s="331"/>
      <c r="K25" s="331"/>
      <c r="L25" s="331"/>
      <c r="M25" s="331"/>
      <c r="N25" s="331"/>
      <c r="O25" s="331"/>
      <c r="P25" s="332"/>
      <c r="Q25" s="416"/>
      <c r="R25" s="417"/>
      <c r="S25" s="417"/>
      <c r="T25" s="417"/>
      <c r="U25" s="417"/>
      <c r="V25" s="417"/>
      <c r="W25" s="417"/>
      <c r="X25" s="417"/>
      <c r="Y25" s="417"/>
      <c r="Z25" s="418"/>
      <c r="AA25" s="423"/>
      <c r="AB25" s="423"/>
      <c r="AC25" s="423"/>
      <c r="AD25" s="423"/>
      <c r="AE25" s="423"/>
      <c r="AF25" s="423"/>
      <c r="AG25" s="423"/>
      <c r="AH25" s="423"/>
      <c r="AI25" s="423"/>
      <c r="AJ25" s="355"/>
      <c r="AK25" s="355"/>
      <c r="AL25" s="355"/>
      <c r="AM25" s="355"/>
      <c r="AN25" s="355"/>
      <c r="AO25" s="355"/>
      <c r="AP25" s="355"/>
      <c r="AQ25" s="355"/>
      <c r="AR25" s="355"/>
      <c r="AS25" s="355"/>
      <c r="AT25" s="41"/>
      <c r="AU25" s="427"/>
      <c r="AV25" s="302"/>
      <c r="AW25" s="302"/>
      <c r="AX25" s="302"/>
      <c r="AY25" s="302"/>
      <c r="AZ25" s="302"/>
      <c r="BA25" s="302"/>
      <c r="BB25" s="302"/>
      <c r="BC25" s="302"/>
      <c r="BD25" s="303"/>
      <c r="BE25" s="392"/>
      <c r="BF25" s="393"/>
      <c r="BG25" s="393"/>
      <c r="BH25" s="393"/>
      <c r="BI25" s="393"/>
      <c r="BJ25" s="393"/>
      <c r="BK25" s="393"/>
      <c r="BL25" s="393"/>
      <c r="BM25" s="393"/>
      <c r="BN25" s="394"/>
      <c r="BO25" s="282"/>
      <c r="BP25" s="282"/>
      <c r="BQ25" s="282"/>
      <c r="BR25" s="282"/>
      <c r="BS25" s="282"/>
      <c r="BT25" s="282"/>
      <c r="BU25" s="282"/>
      <c r="BV25" s="282"/>
      <c r="BW25" s="282"/>
      <c r="BX25" s="282"/>
      <c r="BY25" s="383"/>
      <c r="BZ25" s="384"/>
      <c r="CA25" s="384"/>
      <c r="CB25" s="384"/>
      <c r="CC25" s="384"/>
      <c r="CD25" s="384"/>
      <c r="CE25" s="384"/>
      <c r="CF25" s="384"/>
      <c r="CG25" s="385"/>
    </row>
    <row r="26" spans="1:85" ht="15.75" customHeight="1" thickBot="1" x14ac:dyDescent="0.2">
      <c r="A26" s="42"/>
      <c r="B26" s="202" t="s">
        <v>80</v>
      </c>
      <c r="C26" s="202"/>
      <c r="D26" s="22"/>
      <c r="E26" s="22"/>
      <c r="F26" s="22"/>
      <c r="G26" s="43"/>
      <c r="H26" s="333"/>
      <c r="I26" s="334"/>
      <c r="J26" s="334"/>
      <c r="K26" s="334"/>
      <c r="L26" s="334"/>
      <c r="M26" s="334"/>
      <c r="N26" s="334"/>
      <c r="O26" s="334"/>
      <c r="P26" s="335"/>
      <c r="Q26" s="419"/>
      <c r="R26" s="420"/>
      <c r="S26" s="420"/>
      <c r="T26" s="420"/>
      <c r="U26" s="420"/>
      <c r="V26" s="420"/>
      <c r="W26" s="420"/>
      <c r="X26" s="420"/>
      <c r="Y26" s="420"/>
      <c r="Z26" s="421"/>
      <c r="AA26" s="424"/>
      <c r="AB26" s="424"/>
      <c r="AC26" s="424"/>
      <c r="AD26" s="424"/>
      <c r="AE26" s="424"/>
      <c r="AF26" s="424"/>
      <c r="AG26" s="424"/>
      <c r="AH26" s="424"/>
      <c r="AI26" s="424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41"/>
      <c r="AU26" s="428"/>
      <c r="AV26" s="429"/>
      <c r="AW26" s="429"/>
      <c r="AX26" s="429"/>
      <c r="AY26" s="429"/>
      <c r="AZ26" s="429"/>
      <c r="BA26" s="429"/>
      <c r="BB26" s="429"/>
      <c r="BC26" s="429"/>
      <c r="BD26" s="430"/>
      <c r="BE26" s="395"/>
      <c r="BF26" s="396"/>
      <c r="BG26" s="396"/>
      <c r="BH26" s="396"/>
      <c r="BI26" s="396"/>
      <c r="BJ26" s="396"/>
      <c r="BK26" s="396"/>
      <c r="BL26" s="396"/>
      <c r="BM26" s="396"/>
      <c r="BN26" s="397"/>
      <c r="BO26" s="354"/>
      <c r="BP26" s="354"/>
      <c r="BQ26" s="354"/>
      <c r="BR26" s="354"/>
      <c r="BS26" s="354"/>
      <c r="BT26" s="354"/>
      <c r="BU26" s="354"/>
      <c r="BV26" s="354"/>
      <c r="BW26" s="354"/>
      <c r="BX26" s="354"/>
      <c r="BY26" s="386"/>
      <c r="BZ26" s="387"/>
      <c r="CA26" s="387"/>
      <c r="CB26" s="387"/>
      <c r="CC26" s="387"/>
      <c r="CD26" s="387"/>
      <c r="CE26" s="387"/>
      <c r="CF26" s="387"/>
      <c r="CG26" s="388"/>
    </row>
    <row r="27" spans="1:85" ht="7.5" customHeight="1" x14ac:dyDescent="0.15">
      <c r="A27" s="42"/>
      <c r="B27" s="202"/>
      <c r="C27" s="202"/>
      <c r="D27" s="22"/>
      <c r="E27" s="22"/>
      <c r="F27" s="22"/>
      <c r="G27" s="22"/>
      <c r="H27" s="295" t="s">
        <v>96</v>
      </c>
      <c r="I27" s="358"/>
      <c r="J27" s="357" t="s">
        <v>97</v>
      </c>
      <c r="K27" s="296"/>
      <c r="L27" s="296"/>
      <c r="M27" s="296"/>
      <c r="N27" s="296"/>
      <c r="O27" s="296"/>
      <c r="P27" s="358"/>
      <c r="Q27" s="357" t="s">
        <v>96</v>
      </c>
      <c r="R27" s="296"/>
      <c r="S27" s="358"/>
      <c r="T27" s="357" t="s">
        <v>97</v>
      </c>
      <c r="U27" s="296"/>
      <c r="V27" s="296"/>
      <c r="W27" s="296"/>
      <c r="X27" s="296"/>
      <c r="Y27" s="296"/>
      <c r="Z27" s="358"/>
      <c r="AA27" s="357" t="s">
        <v>96</v>
      </c>
      <c r="AB27" s="296"/>
      <c r="AC27" s="358"/>
      <c r="AD27" s="357" t="s">
        <v>97</v>
      </c>
      <c r="AE27" s="296"/>
      <c r="AF27" s="296"/>
      <c r="AG27" s="296"/>
      <c r="AH27" s="296"/>
      <c r="AI27" s="358"/>
      <c r="AJ27" s="357" t="s">
        <v>96</v>
      </c>
      <c r="AK27" s="296"/>
      <c r="AL27" s="358"/>
      <c r="AM27" s="357" t="s">
        <v>98</v>
      </c>
      <c r="AN27" s="296"/>
      <c r="AO27" s="296"/>
      <c r="AP27" s="296"/>
      <c r="AQ27" s="296"/>
      <c r="AR27" s="296"/>
      <c r="AS27" s="367"/>
      <c r="AT27" s="14"/>
      <c r="AU27" s="405" t="s">
        <v>96</v>
      </c>
      <c r="AV27" s="379"/>
      <c r="AW27" s="379" t="s">
        <v>98</v>
      </c>
      <c r="AX27" s="379"/>
      <c r="AY27" s="379"/>
      <c r="AZ27" s="379"/>
      <c r="BA27" s="379"/>
      <c r="BB27" s="379"/>
      <c r="BC27" s="379"/>
      <c r="BD27" s="379"/>
      <c r="BE27" s="379" t="s">
        <v>96</v>
      </c>
      <c r="BF27" s="379"/>
      <c r="BG27" s="379" t="s">
        <v>98</v>
      </c>
      <c r="BH27" s="379"/>
      <c r="BI27" s="379"/>
      <c r="BJ27" s="379"/>
      <c r="BK27" s="379"/>
      <c r="BL27" s="379"/>
      <c r="BM27" s="379"/>
      <c r="BN27" s="379"/>
      <c r="BO27" s="379" t="s">
        <v>96</v>
      </c>
      <c r="BP27" s="379"/>
      <c r="BQ27" s="379" t="s">
        <v>98</v>
      </c>
      <c r="BR27" s="379"/>
      <c r="BS27" s="379"/>
      <c r="BT27" s="379"/>
      <c r="BU27" s="379"/>
      <c r="BV27" s="379"/>
      <c r="BW27" s="379"/>
      <c r="BX27" s="379"/>
      <c r="BY27" s="399"/>
      <c r="BZ27" s="399"/>
      <c r="CA27" s="399"/>
      <c r="CB27" s="399"/>
      <c r="CC27" s="399"/>
      <c r="CD27" s="399"/>
      <c r="CE27" s="399"/>
      <c r="CF27" s="399"/>
      <c r="CG27" s="400"/>
    </row>
    <row r="28" spans="1:85" ht="6.75" customHeight="1" x14ac:dyDescent="0.15">
      <c r="A28" s="44"/>
      <c r="B28" s="45"/>
      <c r="C28" s="45"/>
      <c r="D28" s="45"/>
      <c r="E28" s="45"/>
      <c r="F28" s="45"/>
      <c r="G28" s="45"/>
      <c r="H28" s="409"/>
      <c r="I28" s="359"/>
      <c r="J28" s="215"/>
      <c r="K28" s="216"/>
      <c r="L28" s="216"/>
      <c r="M28" s="216"/>
      <c r="N28" s="216"/>
      <c r="O28" s="216"/>
      <c r="P28" s="359"/>
      <c r="Q28" s="215"/>
      <c r="R28" s="216"/>
      <c r="S28" s="359"/>
      <c r="T28" s="215"/>
      <c r="U28" s="216"/>
      <c r="V28" s="216"/>
      <c r="W28" s="216"/>
      <c r="X28" s="216"/>
      <c r="Y28" s="216"/>
      <c r="Z28" s="359"/>
      <c r="AA28" s="215"/>
      <c r="AB28" s="216"/>
      <c r="AC28" s="359"/>
      <c r="AD28" s="215"/>
      <c r="AE28" s="216"/>
      <c r="AF28" s="216"/>
      <c r="AG28" s="216"/>
      <c r="AH28" s="216"/>
      <c r="AI28" s="359"/>
      <c r="AJ28" s="215"/>
      <c r="AK28" s="216"/>
      <c r="AL28" s="359"/>
      <c r="AM28" s="215"/>
      <c r="AN28" s="216"/>
      <c r="AO28" s="216"/>
      <c r="AP28" s="216"/>
      <c r="AQ28" s="216"/>
      <c r="AR28" s="216"/>
      <c r="AS28" s="368"/>
      <c r="AT28" s="14"/>
      <c r="AU28" s="406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401"/>
      <c r="BZ28" s="401"/>
      <c r="CA28" s="401"/>
      <c r="CB28" s="401"/>
      <c r="CC28" s="401"/>
      <c r="CD28" s="401"/>
      <c r="CE28" s="401"/>
      <c r="CF28" s="401"/>
      <c r="CG28" s="402"/>
    </row>
    <row r="29" spans="1:85" ht="12.95" customHeight="1" x14ac:dyDescent="0.15">
      <c r="A29" s="403" t="s">
        <v>82</v>
      </c>
      <c r="B29" s="404"/>
      <c r="C29" s="404"/>
      <c r="D29" s="404"/>
      <c r="E29" s="404"/>
      <c r="F29" s="404"/>
      <c r="G29" s="404"/>
      <c r="H29" s="208">
        <f>'賃金報告(労災）'!E4</f>
        <v>0</v>
      </c>
      <c r="I29" s="209"/>
      <c r="J29" s="209">
        <f>'賃金報告(労災）'!F4</f>
        <v>0</v>
      </c>
      <c r="K29" s="209"/>
      <c r="L29" s="209"/>
      <c r="M29" s="209"/>
      <c r="N29" s="209"/>
      <c r="O29" s="209"/>
      <c r="P29" s="209"/>
      <c r="Q29" s="209">
        <f>'賃金報告(労災）'!G4</f>
        <v>0</v>
      </c>
      <c r="R29" s="209"/>
      <c r="S29" s="209"/>
      <c r="T29" s="209">
        <f>'賃金報告(労災）'!H4</f>
        <v>0</v>
      </c>
      <c r="U29" s="209"/>
      <c r="V29" s="209"/>
      <c r="W29" s="209"/>
      <c r="X29" s="209"/>
      <c r="Y29" s="209"/>
      <c r="Z29" s="209"/>
      <c r="AA29" s="209">
        <f>'賃金報告(労災）'!I4</f>
        <v>0</v>
      </c>
      <c r="AB29" s="209"/>
      <c r="AC29" s="209"/>
      <c r="AD29" s="209">
        <f>'賃金報告(労災）'!J4</f>
        <v>0</v>
      </c>
      <c r="AE29" s="209"/>
      <c r="AF29" s="209"/>
      <c r="AG29" s="209"/>
      <c r="AH29" s="209"/>
      <c r="AI29" s="209"/>
      <c r="AJ29" s="209">
        <f>'賃金報告(労災）'!K4</f>
        <v>0</v>
      </c>
      <c r="AK29" s="209"/>
      <c r="AL29" s="209"/>
      <c r="AM29" s="211">
        <f>'賃金報告(労災）'!L4</f>
        <v>0</v>
      </c>
      <c r="AN29" s="212"/>
      <c r="AO29" s="212"/>
      <c r="AP29" s="212"/>
      <c r="AQ29" s="212"/>
      <c r="AR29" s="212"/>
      <c r="AS29" s="213"/>
      <c r="AU29" s="208">
        <f>'賃金報告(雇用)'!E4</f>
        <v>0</v>
      </c>
      <c r="AV29" s="209"/>
      <c r="AW29" s="209">
        <f>'賃金報告(雇用)'!F4</f>
        <v>0</v>
      </c>
      <c r="AX29" s="209"/>
      <c r="AY29" s="209"/>
      <c r="AZ29" s="209"/>
      <c r="BA29" s="209"/>
      <c r="BB29" s="209"/>
      <c r="BC29" s="209"/>
      <c r="BD29" s="209"/>
      <c r="BE29" s="209">
        <f>'賃金報告(雇用)'!G4</f>
        <v>0</v>
      </c>
      <c r="BF29" s="209"/>
      <c r="BG29" s="209">
        <f>'賃金報告(雇用)'!H4</f>
        <v>0</v>
      </c>
      <c r="BH29" s="209"/>
      <c r="BI29" s="209"/>
      <c r="BJ29" s="209"/>
      <c r="BK29" s="209"/>
      <c r="BL29" s="209"/>
      <c r="BM29" s="209"/>
      <c r="BN29" s="209"/>
      <c r="BO29" s="209">
        <f>'賃金報告(雇用)'!I4</f>
        <v>0</v>
      </c>
      <c r="BP29" s="209"/>
      <c r="BQ29" s="209">
        <f>'賃金報告(雇用)'!J4</f>
        <v>0</v>
      </c>
      <c r="BR29" s="209"/>
      <c r="BS29" s="209"/>
      <c r="BT29" s="209"/>
      <c r="BU29" s="209"/>
      <c r="BV29" s="209"/>
      <c r="BW29" s="209"/>
      <c r="BX29" s="209"/>
      <c r="BY29" s="369">
        <f>'賃金報告(雇用)'!K4</f>
        <v>0</v>
      </c>
      <c r="BZ29" s="369"/>
      <c r="CA29" s="369">
        <f>'賃金報告(雇用)'!L4</f>
        <v>0</v>
      </c>
      <c r="CB29" s="369"/>
      <c r="CC29" s="369"/>
      <c r="CD29" s="369"/>
      <c r="CE29" s="369"/>
      <c r="CF29" s="369"/>
      <c r="CG29" s="370"/>
    </row>
    <row r="30" spans="1:85" ht="12.95" customHeight="1" x14ac:dyDescent="0.15">
      <c r="A30" s="403" t="s">
        <v>83</v>
      </c>
      <c r="B30" s="404"/>
      <c r="C30" s="404"/>
      <c r="D30" s="404"/>
      <c r="E30" s="404"/>
      <c r="F30" s="404"/>
      <c r="G30" s="404"/>
      <c r="H30" s="208">
        <f>'賃金報告(労災）'!E5</f>
        <v>0</v>
      </c>
      <c r="I30" s="209"/>
      <c r="J30" s="209">
        <f>'賃金報告(労災）'!F5</f>
        <v>0</v>
      </c>
      <c r="K30" s="209"/>
      <c r="L30" s="209"/>
      <c r="M30" s="209"/>
      <c r="N30" s="209"/>
      <c r="O30" s="209"/>
      <c r="P30" s="209"/>
      <c r="Q30" s="209">
        <f>'賃金報告(労災）'!G5</f>
        <v>0</v>
      </c>
      <c r="R30" s="209"/>
      <c r="S30" s="209"/>
      <c r="T30" s="209">
        <f>'賃金報告(労災）'!H5</f>
        <v>0</v>
      </c>
      <c r="U30" s="209"/>
      <c r="V30" s="209"/>
      <c r="W30" s="209"/>
      <c r="X30" s="209"/>
      <c r="Y30" s="209"/>
      <c r="Z30" s="209"/>
      <c r="AA30" s="209">
        <f>'賃金報告(労災）'!I5</f>
        <v>0</v>
      </c>
      <c r="AB30" s="209"/>
      <c r="AC30" s="209"/>
      <c r="AD30" s="209">
        <f>'賃金報告(労災）'!J5</f>
        <v>0</v>
      </c>
      <c r="AE30" s="209"/>
      <c r="AF30" s="209"/>
      <c r="AG30" s="209"/>
      <c r="AH30" s="209"/>
      <c r="AI30" s="209"/>
      <c r="AJ30" s="209">
        <f>'賃金報告(労災）'!K5</f>
        <v>0</v>
      </c>
      <c r="AK30" s="209"/>
      <c r="AL30" s="209"/>
      <c r="AM30" s="211">
        <f>'賃金報告(労災）'!L5</f>
        <v>0</v>
      </c>
      <c r="AN30" s="212"/>
      <c r="AO30" s="212"/>
      <c r="AP30" s="212"/>
      <c r="AQ30" s="212"/>
      <c r="AR30" s="212"/>
      <c r="AS30" s="213"/>
      <c r="AU30" s="208">
        <f>'賃金報告(雇用)'!E5</f>
        <v>0</v>
      </c>
      <c r="AV30" s="209"/>
      <c r="AW30" s="209">
        <f>'賃金報告(雇用)'!F5</f>
        <v>0</v>
      </c>
      <c r="AX30" s="209"/>
      <c r="AY30" s="209"/>
      <c r="AZ30" s="209"/>
      <c r="BA30" s="209"/>
      <c r="BB30" s="209"/>
      <c r="BC30" s="209"/>
      <c r="BD30" s="209"/>
      <c r="BE30" s="209">
        <f>'賃金報告(雇用)'!G5</f>
        <v>0</v>
      </c>
      <c r="BF30" s="209"/>
      <c r="BG30" s="209">
        <f>'賃金報告(雇用)'!H5</f>
        <v>0</v>
      </c>
      <c r="BH30" s="209"/>
      <c r="BI30" s="209"/>
      <c r="BJ30" s="209"/>
      <c r="BK30" s="209"/>
      <c r="BL30" s="209"/>
      <c r="BM30" s="209"/>
      <c r="BN30" s="209"/>
      <c r="BO30" s="209">
        <f>'賃金報告(雇用)'!I5</f>
        <v>0</v>
      </c>
      <c r="BP30" s="209"/>
      <c r="BQ30" s="209">
        <f>'賃金報告(雇用)'!J5</f>
        <v>0</v>
      </c>
      <c r="BR30" s="209"/>
      <c r="BS30" s="209"/>
      <c r="BT30" s="209"/>
      <c r="BU30" s="209"/>
      <c r="BV30" s="209"/>
      <c r="BW30" s="209"/>
      <c r="BX30" s="209"/>
      <c r="BY30" s="369">
        <f>'賃金報告(雇用)'!K5</f>
        <v>0</v>
      </c>
      <c r="BZ30" s="369"/>
      <c r="CA30" s="369">
        <f>'賃金報告(雇用)'!L5</f>
        <v>0</v>
      </c>
      <c r="CB30" s="369"/>
      <c r="CC30" s="369"/>
      <c r="CD30" s="369"/>
      <c r="CE30" s="369"/>
      <c r="CF30" s="369"/>
      <c r="CG30" s="370"/>
    </row>
    <row r="31" spans="1:85" ht="12.95" customHeight="1" x14ac:dyDescent="0.15">
      <c r="A31" s="403" t="s">
        <v>84</v>
      </c>
      <c r="B31" s="404"/>
      <c r="C31" s="404"/>
      <c r="D31" s="404"/>
      <c r="E31" s="404"/>
      <c r="F31" s="404"/>
      <c r="G31" s="404"/>
      <c r="H31" s="208">
        <f>'賃金報告(労災）'!E6</f>
        <v>0</v>
      </c>
      <c r="I31" s="209"/>
      <c r="J31" s="209">
        <f>'賃金報告(労災）'!F6</f>
        <v>0</v>
      </c>
      <c r="K31" s="209"/>
      <c r="L31" s="209"/>
      <c r="M31" s="209"/>
      <c r="N31" s="209"/>
      <c r="O31" s="209"/>
      <c r="P31" s="209"/>
      <c r="Q31" s="209">
        <f>'賃金報告(労災）'!G6</f>
        <v>0</v>
      </c>
      <c r="R31" s="209"/>
      <c r="S31" s="209"/>
      <c r="T31" s="209">
        <f>'賃金報告(労災）'!H6</f>
        <v>0</v>
      </c>
      <c r="U31" s="209"/>
      <c r="V31" s="209"/>
      <c r="W31" s="209"/>
      <c r="X31" s="209"/>
      <c r="Y31" s="209"/>
      <c r="Z31" s="209"/>
      <c r="AA31" s="209">
        <f>'賃金報告(労災）'!I6</f>
        <v>0</v>
      </c>
      <c r="AB31" s="209"/>
      <c r="AC31" s="209"/>
      <c r="AD31" s="209">
        <f>'賃金報告(労災）'!J6</f>
        <v>0</v>
      </c>
      <c r="AE31" s="209"/>
      <c r="AF31" s="209"/>
      <c r="AG31" s="209"/>
      <c r="AH31" s="209"/>
      <c r="AI31" s="209"/>
      <c r="AJ31" s="209">
        <f>'賃金報告(労災）'!K6</f>
        <v>0</v>
      </c>
      <c r="AK31" s="209"/>
      <c r="AL31" s="209"/>
      <c r="AM31" s="211">
        <f>'賃金報告(労災）'!L6</f>
        <v>0</v>
      </c>
      <c r="AN31" s="212"/>
      <c r="AO31" s="212"/>
      <c r="AP31" s="212"/>
      <c r="AQ31" s="212"/>
      <c r="AR31" s="212"/>
      <c r="AS31" s="213"/>
      <c r="AU31" s="208">
        <f>'賃金報告(雇用)'!E6</f>
        <v>0</v>
      </c>
      <c r="AV31" s="209"/>
      <c r="AW31" s="209">
        <f>'賃金報告(雇用)'!F6</f>
        <v>0</v>
      </c>
      <c r="AX31" s="209"/>
      <c r="AY31" s="209"/>
      <c r="AZ31" s="209"/>
      <c r="BA31" s="209"/>
      <c r="BB31" s="209"/>
      <c r="BC31" s="209"/>
      <c r="BD31" s="209"/>
      <c r="BE31" s="209">
        <f>'賃金報告(雇用)'!G6</f>
        <v>0</v>
      </c>
      <c r="BF31" s="209"/>
      <c r="BG31" s="209">
        <f>'賃金報告(雇用)'!H6</f>
        <v>0</v>
      </c>
      <c r="BH31" s="209"/>
      <c r="BI31" s="209"/>
      <c r="BJ31" s="209"/>
      <c r="BK31" s="209"/>
      <c r="BL31" s="209"/>
      <c r="BM31" s="209"/>
      <c r="BN31" s="209"/>
      <c r="BO31" s="209">
        <f>'賃金報告(雇用)'!I6</f>
        <v>0</v>
      </c>
      <c r="BP31" s="209"/>
      <c r="BQ31" s="209">
        <f>'賃金報告(雇用)'!J6</f>
        <v>0</v>
      </c>
      <c r="BR31" s="209"/>
      <c r="BS31" s="209"/>
      <c r="BT31" s="209"/>
      <c r="BU31" s="209"/>
      <c r="BV31" s="209"/>
      <c r="BW31" s="209"/>
      <c r="BX31" s="209"/>
      <c r="BY31" s="369">
        <f>'賃金報告(雇用)'!K6</f>
        <v>0</v>
      </c>
      <c r="BZ31" s="369"/>
      <c r="CA31" s="369">
        <f>'賃金報告(雇用)'!L6</f>
        <v>0</v>
      </c>
      <c r="CB31" s="369"/>
      <c r="CC31" s="369"/>
      <c r="CD31" s="369"/>
      <c r="CE31" s="369"/>
      <c r="CF31" s="369"/>
      <c r="CG31" s="370"/>
    </row>
    <row r="32" spans="1:85" ht="12.95" customHeight="1" x14ac:dyDescent="0.15">
      <c r="A32" s="403" t="s">
        <v>85</v>
      </c>
      <c r="B32" s="404"/>
      <c r="C32" s="404"/>
      <c r="D32" s="404"/>
      <c r="E32" s="404"/>
      <c r="F32" s="404"/>
      <c r="G32" s="404"/>
      <c r="H32" s="208">
        <f>'賃金報告(労災）'!E7</f>
        <v>0</v>
      </c>
      <c r="I32" s="209"/>
      <c r="J32" s="209">
        <f>'賃金報告(労災）'!F7</f>
        <v>0</v>
      </c>
      <c r="K32" s="209"/>
      <c r="L32" s="209"/>
      <c r="M32" s="209"/>
      <c r="N32" s="209"/>
      <c r="O32" s="209"/>
      <c r="P32" s="209"/>
      <c r="Q32" s="209">
        <f>'賃金報告(労災）'!G7</f>
        <v>0</v>
      </c>
      <c r="R32" s="209"/>
      <c r="S32" s="209"/>
      <c r="T32" s="209">
        <f>'賃金報告(労災）'!H7</f>
        <v>0</v>
      </c>
      <c r="U32" s="209"/>
      <c r="V32" s="209"/>
      <c r="W32" s="209"/>
      <c r="X32" s="209"/>
      <c r="Y32" s="209"/>
      <c r="Z32" s="209"/>
      <c r="AA32" s="209">
        <f>'賃金報告(労災）'!I7</f>
        <v>0</v>
      </c>
      <c r="AB32" s="209"/>
      <c r="AC32" s="209"/>
      <c r="AD32" s="209">
        <f>'賃金報告(労災）'!J7</f>
        <v>0</v>
      </c>
      <c r="AE32" s="209"/>
      <c r="AF32" s="209"/>
      <c r="AG32" s="209"/>
      <c r="AH32" s="209"/>
      <c r="AI32" s="209"/>
      <c r="AJ32" s="209">
        <f>'賃金報告(労災）'!K7</f>
        <v>0</v>
      </c>
      <c r="AK32" s="209"/>
      <c r="AL32" s="209"/>
      <c r="AM32" s="211">
        <f>'賃金報告(労災）'!L7</f>
        <v>0</v>
      </c>
      <c r="AN32" s="212"/>
      <c r="AO32" s="212"/>
      <c r="AP32" s="212"/>
      <c r="AQ32" s="212"/>
      <c r="AR32" s="212"/>
      <c r="AS32" s="213"/>
      <c r="AU32" s="208">
        <f>'賃金報告(雇用)'!E7</f>
        <v>0</v>
      </c>
      <c r="AV32" s="209"/>
      <c r="AW32" s="209">
        <f>'賃金報告(雇用)'!F7</f>
        <v>0</v>
      </c>
      <c r="AX32" s="209"/>
      <c r="AY32" s="209"/>
      <c r="AZ32" s="209"/>
      <c r="BA32" s="209"/>
      <c r="BB32" s="209"/>
      <c r="BC32" s="209"/>
      <c r="BD32" s="209"/>
      <c r="BE32" s="209">
        <f>'賃金報告(雇用)'!G7</f>
        <v>0</v>
      </c>
      <c r="BF32" s="209"/>
      <c r="BG32" s="209">
        <f>'賃金報告(雇用)'!H7</f>
        <v>0</v>
      </c>
      <c r="BH32" s="209"/>
      <c r="BI32" s="209"/>
      <c r="BJ32" s="209"/>
      <c r="BK32" s="209"/>
      <c r="BL32" s="209"/>
      <c r="BM32" s="209"/>
      <c r="BN32" s="209"/>
      <c r="BO32" s="209">
        <f>'賃金報告(雇用)'!I7</f>
        <v>0</v>
      </c>
      <c r="BP32" s="209"/>
      <c r="BQ32" s="209">
        <f>'賃金報告(雇用)'!J7</f>
        <v>0</v>
      </c>
      <c r="BR32" s="209"/>
      <c r="BS32" s="209"/>
      <c r="BT32" s="209"/>
      <c r="BU32" s="209"/>
      <c r="BV32" s="209"/>
      <c r="BW32" s="209"/>
      <c r="BX32" s="209"/>
      <c r="BY32" s="369">
        <f>'賃金報告(雇用)'!K7</f>
        <v>0</v>
      </c>
      <c r="BZ32" s="369"/>
      <c r="CA32" s="369">
        <f>'賃金報告(雇用)'!L7</f>
        <v>0</v>
      </c>
      <c r="CB32" s="369"/>
      <c r="CC32" s="369"/>
      <c r="CD32" s="369"/>
      <c r="CE32" s="369"/>
      <c r="CF32" s="369"/>
      <c r="CG32" s="370"/>
    </row>
    <row r="33" spans="1:85" ht="12.95" customHeight="1" x14ac:dyDescent="0.15">
      <c r="A33" s="403" t="s">
        <v>86</v>
      </c>
      <c r="B33" s="404"/>
      <c r="C33" s="404"/>
      <c r="D33" s="404"/>
      <c r="E33" s="404"/>
      <c r="F33" s="404"/>
      <c r="G33" s="404"/>
      <c r="H33" s="208">
        <f>'賃金報告(労災）'!E8</f>
        <v>0</v>
      </c>
      <c r="I33" s="209"/>
      <c r="J33" s="209">
        <f>'賃金報告(労災）'!F8</f>
        <v>0</v>
      </c>
      <c r="K33" s="209"/>
      <c r="L33" s="209"/>
      <c r="M33" s="209"/>
      <c r="N33" s="209"/>
      <c r="O33" s="209"/>
      <c r="P33" s="209"/>
      <c r="Q33" s="209">
        <f>'賃金報告(労災）'!G8</f>
        <v>0</v>
      </c>
      <c r="R33" s="209"/>
      <c r="S33" s="209"/>
      <c r="T33" s="209">
        <f>'賃金報告(労災）'!H8</f>
        <v>0</v>
      </c>
      <c r="U33" s="209"/>
      <c r="V33" s="209"/>
      <c r="W33" s="209"/>
      <c r="X33" s="209"/>
      <c r="Y33" s="209"/>
      <c r="Z33" s="209"/>
      <c r="AA33" s="209">
        <f>'賃金報告(労災）'!I8</f>
        <v>0</v>
      </c>
      <c r="AB33" s="209"/>
      <c r="AC33" s="209"/>
      <c r="AD33" s="209">
        <f>'賃金報告(労災）'!J8</f>
        <v>0</v>
      </c>
      <c r="AE33" s="209"/>
      <c r="AF33" s="209"/>
      <c r="AG33" s="209"/>
      <c r="AH33" s="209"/>
      <c r="AI33" s="209"/>
      <c r="AJ33" s="209">
        <f>'賃金報告(労災）'!K8</f>
        <v>0</v>
      </c>
      <c r="AK33" s="209"/>
      <c r="AL33" s="209"/>
      <c r="AM33" s="211">
        <f>'賃金報告(労災）'!L8</f>
        <v>0</v>
      </c>
      <c r="AN33" s="212"/>
      <c r="AO33" s="212"/>
      <c r="AP33" s="212"/>
      <c r="AQ33" s="212"/>
      <c r="AR33" s="212"/>
      <c r="AS33" s="213"/>
      <c r="AU33" s="208">
        <f>'賃金報告(雇用)'!E8</f>
        <v>0</v>
      </c>
      <c r="AV33" s="209"/>
      <c r="AW33" s="209">
        <f>'賃金報告(雇用)'!F8</f>
        <v>0</v>
      </c>
      <c r="AX33" s="209"/>
      <c r="AY33" s="209"/>
      <c r="AZ33" s="209"/>
      <c r="BA33" s="209"/>
      <c r="BB33" s="209"/>
      <c r="BC33" s="209"/>
      <c r="BD33" s="209"/>
      <c r="BE33" s="209">
        <f>'賃金報告(雇用)'!G8</f>
        <v>0</v>
      </c>
      <c r="BF33" s="209"/>
      <c r="BG33" s="209">
        <f>'賃金報告(雇用)'!H8</f>
        <v>0</v>
      </c>
      <c r="BH33" s="209"/>
      <c r="BI33" s="209"/>
      <c r="BJ33" s="209"/>
      <c r="BK33" s="209"/>
      <c r="BL33" s="209"/>
      <c r="BM33" s="209"/>
      <c r="BN33" s="209"/>
      <c r="BO33" s="209">
        <f>'賃金報告(雇用)'!I8</f>
        <v>0</v>
      </c>
      <c r="BP33" s="209"/>
      <c r="BQ33" s="209">
        <f>'賃金報告(雇用)'!J8</f>
        <v>0</v>
      </c>
      <c r="BR33" s="209"/>
      <c r="BS33" s="209"/>
      <c r="BT33" s="209"/>
      <c r="BU33" s="209"/>
      <c r="BV33" s="209"/>
      <c r="BW33" s="209"/>
      <c r="BX33" s="209"/>
      <c r="BY33" s="369">
        <f>'賃金報告(雇用)'!K8</f>
        <v>0</v>
      </c>
      <c r="BZ33" s="369"/>
      <c r="CA33" s="369">
        <f>'賃金報告(雇用)'!L8</f>
        <v>0</v>
      </c>
      <c r="CB33" s="369"/>
      <c r="CC33" s="369"/>
      <c r="CD33" s="369"/>
      <c r="CE33" s="369"/>
      <c r="CF33" s="369"/>
      <c r="CG33" s="370"/>
    </row>
    <row r="34" spans="1:85" ht="12.95" customHeight="1" x14ac:dyDescent="0.15">
      <c r="A34" s="403" t="s">
        <v>87</v>
      </c>
      <c r="B34" s="404"/>
      <c r="C34" s="404"/>
      <c r="D34" s="404"/>
      <c r="E34" s="404"/>
      <c r="F34" s="404"/>
      <c r="G34" s="404"/>
      <c r="H34" s="208">
        <f>'賃金報告(労災）'!E9</f>
        <v>0</v>
      </c>
      <c r="I34" s="209"/>
      <c r="J34" s="209">
        <f>'賃金報告(労災）'!F9</f>
        <v>0</v>
      </c>
      <c r="K34" s="209"/>
      <c r="L34" s="209"/>
      <c r="M34" s="209"/>
      <c r="N34" s="209"/>
      <c r="O34" s="209"/>
      <c r="P34" s="209"/>
      <c r="Q34" s="209">
        <f>'賃金報告(労災）'!G9</f>
        <v>0</v>
      </c>
      <c r="R34" s="209"/>
      <c r="S34" s="209"/>
      <c r="T34" s="209">
        <f>'賃金報告(労災）'!H9</f>
        <v>0</v>
      </c>
      <c r="U34" s="209"/>
      <c r="V34" s="209"/>
      <c r="W34" s="209"/>
      <c r="X34" s="209"/>
      <c r="Y34" s="209"/>
      <c r="Z34" s="209"/>
      <c r="AA34" s="209">
        <f>'賃金報告(労災）'!I9</f>
        <v>0</v>
      </c>
      <c r="AB34" s="209"/>
      <c r="AC34" s="209"/>
      <c r="AD34" s="209">
        <f>'賃金報告(労災）'!J9</f>
        <v>0</v>
      </c>
      <c r="AE34" s="209"/>
      <c r="AF34" s="209"/>
      <c r="AG34" s="209"/>
      <c r="AH34" s="209"/>
      <c r="AI34" s="209"/>
      <c r="AJ34" s="209">
        <f>'賃金報告(労災）'!K9</f>
        <v>0</v>
      </c>
      <c r="AK34" s="209"/>
      <c r="AL34" s="209"/>
      <c r="AM34" s="211">
        <f>'賃金報告(労災）'!L9</f>
        <v>0</v>
      </c>
      <c r="AN34" s="212"/>
      <c r="AO34" s="212"/>
      <c r="AP34" s="212"/>
      <c r="AQ34" s="212"/>
      <c r="AR34" s="212"/>
      <c r="AS34" s="213"/>
      <c r="AU34" s="208">
        <f>'賃金報告(雇用)'!E9</f>
        <v>0</v>
      </c>
      <c r="AV34" s="209"/>
      <c r="AW34" s="209">
        <f>'賃金報告(雇用)'!F9</f>
        <v>0</v>
      </c>
      <c r="AX34" s="209"/>
      <c r="AY34" s="209"/>
      <c r="AZ34" s="209"/>
      <c r="BA34" s="209"/>
      <c r="BB34" s="209"/>
      <c r="BC34" s="209"/>
      <c r="BD34" s="209"/>
      <c r="BE34" s="209">
        <f>'賃金報告(雇用)'!G9</f>
        <v>0</v>
      </c>
      <c r="BF34" s="209"/>
      <c r="BG34" s="209">
        <f>'賃金報告(雇用)'!H9</f>
        <v>0</v>
      </c>
      <c r="BH34" s="209"/>
      <c r="BI34" s="209"/>
      <c r="BJ34" s="209"/>
      <c r="BK34" s="209"/>
      <c r="BL34" s="209"/>
      <c r="BM34" s="209"/>
      <c r="BN34" s="209"/>
      <c r="BO34" s="209">
        <f>'賃金報告(雇用)'!I9</f>
        <v>0</v>
      </c>
      <c r="BP34" s="209"/>
      <c r="BQ34" s="209">
        <f>'賃金報告(雇用)'!J9</f>
        <v>0</v>
      </c>
      <c r="BR34" s="209"/>
      <c r="BS34" s="209"/>
      <c r="BT34" s="209"/>
      <c r="BU34" s="209"/>
      <c r="BV34" s="209"/>
      <c r="BW34" s="209"/>
      <c r="BX34" s="209"/>
      <c r="BY34" s="369">
        <f>'賃金報告(雇用)'!K9</f>
        <v>0</v>
      </c>
      <c r="BZ34" s="369"/>
      <c r="CA34" s="369">
        <f>'賃金報告(雇用)'!L9</f>
        <v>0</v>
      </c>
      <c r="CB34" s="369"/>
      <c r="CC34" s="369"/>
      <c r="CD34" s="369"/>
      <c r="CE34" s="369"/>
      <c r="CF34" s="369"/>
      <c r="CG34" s="370"/>
    </row>
    <row r="35" spans="1:85" ht="12.95" customHeight="1" x14ac:dyDescent="0.15">
      <c r="A35" s="403" t="s">
        <v>88</v>
      </c>
      <c r="B35" s="404"/>
      <c r="C35" s="404"/>
      <c r="D35" s="404"/>
      <c r="E35" s="404"/>
      <c r="F35" s="404"/>
      <c r="G35" s="404"/>
      <c r="H35" s="208">
        <f>'賃金報告(労災）'!E10</f>
        <v>0</v>
      </c>
      <c r="I35" s="209"/>
      <c r="J35" s="209">
        <f>'賃金報告(労災）'!F10</f>
        <v>0</v>
      </c>
      <c r="K35" s="209"/>
      <c r="L35" s="209"/>
      <c r="M35" s="209"/>
      <c r="N35" s="209"/>
      <c r="O35" s="209"/>
      <c r="P35" s="209"/>
      <c r="Q35" s="209">
        <f>'賃金報告(労災）'!G10</f>
        <v>0</v>
      </c>
      <c r="R35" s="209"/>
      <c r="S35" s="209"/>
      <c r="T35" s="209">
        <f>'賃金報告(労災）'!H10</f>
        <v>0</v>
      </c>
      <c r="U35" s="209"/>
      <c r="V35" s="209"/>
      <c r="W35" s="209"/>
      <c r="X35" s="209"/>
      <c r="Y35" s="209"/>
      <c r="Z35" s="209"/>
      <c r="AA35" s="209">
        <f>'賃金報告(労災）'!I10</f>
        <v>0</v>
      </c>
      <c r="AB35" s="209"/>
      <c r="AC35" s="209"/>
      <c r="AD35" s="209">
        <f>'賃金報告(労災）'!J10</f>
        <v>0</v>
      </c>
      <c r="AE35" s="209"/>
      <c r="AF35" s="209"/>
      <c r="AG35" s="209"/>
      <c r="AH35" s="209"/>
      <c r="AI35" s="209"/>
      <c r="AJ35" s="209">
        <f>'賃金報告(労災）'!K10</f>
        <v>0</v>
      </c>
      <c r="AK35" s="209"/>
      <c r="AL35" s="209"/>
      <c r="AM35" s="211">
        <f>'賃金報告(労災）'!L10</f>
        <v>0</v>
      </c>
      <c r="AN35" s="212"/>
      <c r="AO35" s="212"/>
      <c r="AP35" s="212"/>
      <c r="AQ35" s="212"/>
      <c r="AR35" s="212"/>
      <c r="AS35" s="213"/>
      <c r="AU35" s="208">
        <f>'賃金報告(雇用)'!E10</f>
        <v>0</v>
      </c>
      <c r="AV35" s="209"/>
      <c r="AW35" s="209">
        <f>'賃金報告(雇用)'!F10</f>
        <v>0</v>
      </c>
      <c r="AX35" s="209"/>
      <c r="AY35" s="209"/>
      <c r="AZ35" s="209"/>
      <c r="BA35" s="209"/>
      <c r="BB35" s="209"/>
      <c r="BC35" s="209"/>
      <c r="BD35" s="209"/>
      <c r="BE35" s="209">
        <f>'賃金報告(雇用)'!G10</f>
        <v>0</v>
      </c>
      <c r="BF35" s="209"/>
      <c r="BG35" s="209">
        <f>'賃金報告(雇用)'!H10</f>
        <v>0</v>
      </c>
      <c r="BH35" s="209"/>
      <c r="BI35" s="209"/>
      <c r="BJ35" s="209"/>
      <c r="BK35" s="209"/>
      <c r="BL35" s="209"/>
      <c r="BM35" s="209"/>
      <c r="BN35" s="209"/>
      <c r="BO35" s="209">
        <f>'賃金報告(雇用)'!I10</f>
        <v>0</v>
      </c>
      <c r="BP35" s="209"/>
      <c r="BQ35" s="209">
        <f>'賃金報告(雇用)'!J10</f>
        <v>0</v>
      </c>
      <c r="BR35" s="209"/>
      <c r="BS35" s="209"/>
      <c r="BT35" s="209"/>
      <c r="BU35" s="209"/>
      <c r="BV35" s="209"/>
      <c r="BW35" s="209"/>
      <c r="BX35" s="209"/>
      <c r="BY35" s="369">
        <f>'賃金報告(雇用)'!K10</f>
        <v>0</v>
      </c>
      <c r="BZ35" s="369"/>
      <c r="CA35" s="369">
        <f>'賃金報告(雇用)'!L10</f>
        <v>0</v>
      </c>
      <c r="CB35" s="369"/>
      <c r="CC35" s="369"/>
      <c r="CD35" s="369"/>
      <c r="CE35" s="369"/>
      <c r="CF35" s="369"/>
      <c r="CG35" s="370"/>
    </row>
    <row r="36" spans="1:85" ht="12.95" customHeight="1" x14ac:dyDescent="0.15">
      <c r="A36" s="403" t="s">
        <v>89</v>
      </c>
      <c r="B36" s="404"/>
      <c r="C36" s="404"/>
      <c r="D36" s="404"/>
      <c r="E36" s="404"/>
      <c r="F36" s="404"/>
      <c r="G36" s="404"/>
      <c r="H36" s="208">
        <f>'賃金報告(労災）'!E11</f>
        <v>0</v>
      </c>
      <c r="I36" s="209"/>
      <c r="J36" s="209">
        <f>'賃金報告(労災）'!F11</f>
        <v>0</v>
      </c>
      <c r="K36" s="209"/>
      <c r="L36" s="209"/>
      <c r="M36" s="209"/>
      <c r="N36" s="209"/>
      <c r="O36" s="209"/>
      <c r="P36" s="209"/>
      <c r="Q36" s="209">
        <f>'賃金報告(労災）'!G11</f>
        <v>0</v>
      </c>
      <c r="R36" s="209"/>
      <c r="S36" s="209"/>
      <c r="T36" s="209">
        <f>'賃金報告(労災）'!H11</f>
        <v>0</v>
      </c>
      <c r="U36" s="209"/>
      <c r="V36" s="209"/>
      <c r="W36" s="209"/>
      <c r="X36" s="209"/>
      <c r="Y36" s="209"/>
      <c r="Z36" s="209"/>
      <c r="AA36" s="209">
        <f>'賃金報告(労災）'!I11</f>
        <v>0</v>
      </c>
      <c r="AB36" s="209"/>
      <c r="AC36" s="209"/>
      <c r="AD36" s="209">
        <f>'賃金報告(労災）'!J11</f>
        <v>0</v>
      </c>
      <c r="AE36" s="209"/>
      <c r="AF36" s="209"/>
      <c r="AG36" s="209"/>
      <c r="AH36" s="209"/>
      <c r="AI36" s="209"/>
      <c r="AJ36" s="209">
        <f>'賃金報告(労災）'!K11</f>
        <v>0</v>
      </c>
      <c r="AK36" s="209"/>
      <c r="AL36" s="209"/>
      <c r="AM36" s="211">
        <f>'賃金報告(労災）'!L11</f>
        <v>0</v>
      </c>
      <c r="AN36" s="212"/>
      <c r="AO36" s="212"/>
      <c r="AP36" s="212"/>
      <c r="AQ36" s="212"/>
      <c r="AR36" s="212"/>
      <c r="AS36" s="213"/>
      <c r="AU36" s="208">
        <f>'賃金報告(雇用)'!E11</f>
        <v>0</v>
      </c>
      <c r="AV36" s="209"/>
      <c r="AW36" s="209">
        <f>'賃金報告(雇用)'!F11</f>
        <v>0</v>
      </c>
      <c r="AX36" s="209"/>
      <c r="AY36" s="209"/>
      <c r="AZ36" s="209"/>
      <c r="BA36" s="209"/>
      <c r="BB36" s="209"/>
      <c r="BC36" s="209"/>
      <c r="BD36" s="209"/>
      <c r="BE36" s="209">
        <f>'賃金報告(雇用)'!G11</f>
        <v>0</v>
      </c>
      <c r="BF36" s="209"/>
      <c r="BG36" s="209">
        <f>'賃金報告(雇用)'!H11</f>
        <v>0</v>
      </c>
      <c r="BH36" s="209"/>
      <c r="BI36" s="209"/>
      <c r="BJ36" s="209"/>
      <c r="BK36" s="209"/>
      <c r="BL36" s="209"/>
      <c r="BM36" s="209"/>
      <c r="BN36" s="209"/>
      <c r="BO36" s="209">
        <f>'賃金報告(雇用)'!I11</f>
        <v>0</v>
      </c>
      <c r="BP36" s="209"/>
      <c r="BQ36" s="209">
        <f>'賃金報告(雇用)'!J11</f>
        <v>0</v>
      </c>
      <c r="BR36" s="209"/>
      <c r="BS36" s="209"/>
      <c r="BT36" s="209"/>
      <c r="BU36" s="209"/>
      <c r="BV36" s="209"/>
      <c r="BW36" s="209"/>
      <c r="BX36" s="209"/>
      <c r="BY36" s="369">
        <f>'賃金報告(雇用)'!K11</f>
        <v>0</v>
      </c>
      <c r="BZ36" s="369"/>
      <c r="CA36" s="369">
        <f>'賃金報告(雇用)'!L11</f>
        <v>0</v>
      </c>
      <c r="CB36" s="369"/>
      <c r="CC36" s="369"/>
      <c r="CD36" s="369"/>
      <c r="CE36" s="369"/>
      <c r="CF36" s="369"/>
      <c r="CG36" s="370"/>
    </row>
    <row r="37" spans="1:85" ht="12.95" customHeight="1" x14ac:dyDescent="0.15">
      <c r="A37" s="403" t="s">
        <v>90</v>
      </c>
      <c r="B37" s="404"/>
      <c r="C37" s="404"/>
      <c r="D37" s="404"/>
      <c r="E37" s="404"/>
      <c r="F37" s="404"/>
      <c r="G37" s="404"/>
      <c r="H37" s="208">
        <f>'賃金報告(労災）'!E12</f>
        <v>0</v>
      </c>
      <c r="I37" s="209"/>
      <c r="J37" s="209">
        <f>'賃金報告(労災）'!F12</f>
        <v>0</v>
      </c>
      <c r="K37" s="209"/>
      <c r="L37" s="209"/>
      <c r="M37" s="209"/>
      <c r="N37" s="209"/>
      <c r="O37" s="209"/>
      <c r="P37" s="209"/>
      <c r="Q37" s="209">
        <f>'賃金報告(労災）'!G12</f>
        <v>0</v>
      </c>
      <c r="R37" s="209"/>
      <c r="S37" s="209"/>
      <c r="T37" s="209">
        <f>'賃金報告(労災）'!H12</f>
        <v>0</v>
      </c>
      <c r="U37" s="209"/>
      <c r="V37" s="209"/>
      <c r="W37" s="209"/>
      <c r="X37" s="209"/>
      <c r="Y37" s="209"/>
      <c r="Z37" s="209"/>
      <c r="AA37" s="209">
        <f>'賃金報告(労災）'!I12</f>
        <v>0</v>
      </c>
      <c r="AB37" s="209"/>
      <c r="AC37" s="209"/>
      <c r="AD37" s="209">
        <f>'賃金報告(労災）'!J12</f>
        <v>0</v>
      </c>
      <c r="AE37" s="209"/>
      <c r="AF37" s="209"/>
      <c r="AG37" s="209"/>
      <c r="AH37" s="209"/>
      <c r="AI37" s="209"/>
      <c r="AJ37" s="209">
        <f>'賃金報告(労災）'!K12</f>
        <v>0</v>
      </c>
      <c r="AK37" s="209"/>
      <c r="AL37" s="209"/>
      <c r="AM37" s="211">
        <f>'賃金報告(労災）'!L12</f>
        <v>0</v>
      </c>
      <c r="AN37" s="212"/>
      <c r="AO37" s="212"/>
      <c r="AP37" s="212"/>
      <c r="AQ37" s="212"/>
      <c r="AR37" s="212"/>
      <c r="AS37" s="213"/>
      <c r="AU37" s="208">
        <f>'賃金報告(雇用)'!E12</f>
        <v>0</v>
      </c>
      <c r="AV37" s="209"/>
      <c r="AW37" s="209">
        <f>'賃金報告(雇用)'!F12</f>
        <v>0</v>
      </c>
      <c r="AX37" s="209"/>
      <c r="AY37" s="209"/>
      <c r="AZ37" s="209"/>
      <c r="BA37" s="209"/>
      <c r="BB37" s="209"/>
      <c r="BC37" s="209"/>
      <c r="BD37" s="209"/>
      <c r="BE37" s="209">
        <f>'賃金報告(雇用)'!G12</f>
        <v>0</v>
      </c>
      <c r="BF37" s="209"/>
      <c r="BG37" s="209">
        <f>'賃金報告(雇用)'!H12</f>
        <v>0</v>
      </c>
      <c r="BH37" s="209"/>
      <c r="BI37" s="209"/>
      <c r="BJ37" s="209"/>
      <c r="BK37" s="209"/>
      <c r="BL37" s="209"/>
      <c r="BM37" s="209"/>
      <c r="BN37" s="209"/>
      <c r="BO37" s="209">
        <f>'賃金報告(雇用)'!I12</f>
        <v>0</v>
      </c>
      <c r="BP37" s="209"/>
      <c r="BQ37" s="209">
        <f>'賃金報告(雇用)'!J12</f>
        <v>0</v>
      </c>
      <c r="BR37" s="209"/>
      <c r="BS37" s="209"/>
      <c r="BT37" s="209"/>
      <c r="BU37" s="209"/>
      <c r="BV37" s="209"/>
      <c r="BW37" s="209"/>
      <c r="BX37" s="209"/>
      <c r="BY37" s="369">
        <f>'賃金報告(雇用)'!K12</f>
        <v>0</v>
      </c>
      <c r="BZ37" s="369"/>
      <c r="CA37" s="369">
        <f>'賃金報告(雇用)'!L12</f>
        <v>0</v>
      </c>
      <c r="CB37" s="369"/>
      <c r="CC37" s="369"/>
      <c r="CD37" s="369"/>
      <c r="CE37" s="369"/>
      <c r="CF37" s="369"/>
      <c r="CG37" s="370"/>
    </row>
    <row r="38" spans="1:85" ht="12.95" customHeight="1" x14ac:dyDescent="0.15">
      <c r="A38" s="403" t="s">
        <v>91</v>
      </c>
      <c r="B38" s="404"/>
      <c r="C38" s="404"/>
      <c r="D38" s="404"/>
      <c r="E38" s="404"/>
      <c r="F38" s="404"/>
      <c r="G38" s="404"/>
      <c r="H38" s="208">
        <f>'賃金報告(労災）'!E13</f>
        <v>0</v>
      </c>
      <c r="I38" s="209"/>
      <c r="J38" s="209">
        <f>'賃金報告(労災）'!F13</f>
        <v>0</v>
      </c>
      <c r="K38" s="209"/>
      <c r="L38" s="209"/>
      <c r="M38" s="209"/>
      <c r="N38" s="209"/>
      <c r="O38" s="209"/>
      <c r="P38" s="209"/>
      <c r="Q38" s="209">
        <f>'賃金報告(労災）'!G13</f>
        <v>0</v>
      </c>
      <c r="R38" s="209"/>
      <c r="S38" s="209"/>
      <c r="T38" s="209">
        <f>'賃金報告(労災）'!H13</f>
        <v>0</v>
      </c>
      <c r="U38" s="209"/>
      <c r="V38" s="209"/>
      <c r="W38" s="209"/>
      <c r="X38" s="209"/>
      <c r="Y38" s="209"/>
      <c r="Z38" s="209"/>
      <c r="AA38" s="209">
        <f>'賃金報告(労災）'!I13</f>
        <v>0</v>
      </c>
      <c r="AB38" s="209"/>
      <c r="AC38" s="209"/>
      <c r="AD38" s="209">
        <f>'賃金報告(労災）'!J13</f>
        <v>0</v>
      </c>
      <c r="AE38" s="209"/>
      <c r="AF38" s="209"/>
      <c r="AG38" s="209"/>
      <c r="AH38" s="209"/>
      <c r="AI38" s="209"/>
      <c r="AJ38" s="209">
        <f>'賃金報告(労災）'!K13</f>
        <v>0</v>
      </c>
      <c r="AK38" s="209"/>
      <c r="AL38" s="209"/>
      <c r="AM38" s="211">
        <f>'賃金報告(労災）'!L13</f>
        <v>0</v>
      </c>
      <c r="AN38" s="212"/>
      <c r="AO38" s="212"/>
      <c r="AP38" s="212"/>
      <c r="AQ38" s="212"/>
      <c r="AR38" s="212"/>
      <c r="AS38" s="213"/>
      <c r="AU38" s="208">
        <f>'賃金報告(雇用)'!E13</f>
        <v>0</v>
      </c>
      <c r="AV38" s="209"/>
      <c r="AW38" s="209">
        <f>'賃金報告(雇用)'!F13</f>
        <v>0</v>
      </c>
      <c r="AX38" s="209"/>
      <c r="AY38" s="209"/>
      <c r="AZ38" s="209"/>
      <c r="BA38" s="209"/>
      <c r="BB38" s="209"/>
      <c r="BC38" s="209"/>
      <c r="BD38" s="209"/>
      <c r="BE38" s="209">
        <f>'賃金報告(雇用)'!G13</f>
        <v>0</v>
      </c>
      <c r="BF38" s="209"/>
      <c r="BG38" s="209">
        <f>'賃金報告(雇用)'!H13</f>
        <v>0</v>
      </c>
      <c r="BH38" s="209"/>
      <c r="BI38" s="209"/>
      <c r="BJ38" s="209"/>
      <c r="BK38" s="209"/>
      <c r="BL38" s="209"/>
      <c r="BM38" s="209"/>
      <c r="BN38" s="209"/>
      <c r="BO38" s="209">
        <f>'賃金報告(雇用)'!I13</f>
        <v>0</v>
      </c>
      <c r="BP38" s="209"/>
      <c r="BQ38" s="209">
        <f>'賃金報告(雇用)'!J13</f>
        <v>0</v>
      </c>
      <c r="BR38" s="209"/>
      <c r="BS38" s="209"/>
      <c r="BT38" s="209"/>
      <c r="BU38" s="209"/>
      <c r="BV38" s="209"/>
      <c r="BW38" s="209"/>
      <c r="BX38" s="209"/>
      <c r="BY38" s="369">
        <f>'賃金報告(雇用)'!K13</f>
        <v>0</v>
      </c>
      <c r="BZ38" s="369"/>
      <c r="CA38" s="369">
        <f>'賃金報告(雇用)'!L13</f>
        <v>0</v>
      </c>
      <c r="CB38" s="369"/>
      <c r="CC38" s="369"/>
      <c r="CD38" s="369"/>
      <c r="CE38" s="369"/>
      <c r="CF38" s="369"/>
      <c r="CG38" s="370"/>
    </row>
    <row r="39" spans="1:85" ht="12.95" customHeight="1" x14ac:dyDescent="0.15">
      <c r="A39" s="403" t="s">
        <v>92</v>
      </c>
      <c r="B39" s="404"/>
      <c r="C39" s="404"/>
      <c r="D39" s="404"/>
      <c r="E39" s="404"/>
      <c r="F39" s="404"/>
      <c r="G39" s="404"/>
      <c r="H39" s="208">
        <f>'賃金報告(労災）'!E14</f>
        <v>0</v>
      </c>
      <c r="I39" s="209"/>
      <c r="J39" s="209">
        <f>'賃金報告(労災）'!F14</f>
        <v>0</v>
      </c>
      <c r="K39" s="209"/>
      <c r="L39" s="209"/>
      <c r="M39" s="209"/>
      <c r="N39" s="209"/>
      <c r="O39" s="209"/>
      <c r="P39" s="209"/>
      <c r="Q39" s="209">
        <f>'賃金報告(労災）'!G14</f>
        <v>0</v>
      </c>
      <c r="R39" s="209"/>
      <c r="S39" s="209"/>
      <c r="T39" s="209">
        <f>'賃金報告(労災）'!H14</f>
        <v>0</v>
      </c>
      <c r="U39" s="209"/>
      <c r="V39" s="209"/>
      <c r="W39" s="209"/>
      <c r="X39" s="209"/>
      <c r="Y39" s="209"/>
      <c r="Z39" s="209"/>
      <c r="AA39" s="209">
        <f>'賃金報告(労災）'!I14</f>
        <v>0</v>
      </c>
      <c r="AB39" s="209"/>
      <c r="AC39" s="209"/>
      <c r="AD39" s="209">
        <f>'賃金報告(労災）'!J14</f>
        <v>0</v>
      </c>
      <c r="AE39" s="209"/>
      <c r="AF39" s="209"/>
      <c r="AG39" s="209"/>
      <c r="AH39" s="209"/>
      <c r="AI39" s="209"/>
      <c r="AJ39" s="209">
        <f>'賃金報告(労災）'!K14</f>
        <v>0</v>
      </c>
      <c r="AK39" s="209"/>
      <c r="AL39" s="209"/>
      <c r="AM39" s="211">
        <f>'賃金報告(労災）'!L14</f>
        <v>0</v>
      </c>
      <c r="AN39" s="212"/>
      <c r="AO39" s="212"/>
      <c r="AP39" s="212"/>
      <c r="AQ39" s="212"/>
      <c r="AR39" s="212"/>
      <c r="AS39" s="213"/>
      <c r="AU39" s="208">
        <f>'賃金報告(雇用)'!E14</f>
        <v>0</v>
      </c>
      <c r="AV39" s="209"/>
      <c r="AW39" s="209">
        <f>'賃金報告(雇用)'!F14</f>
        <v>0</v>
      </c>
      <c r="AX39" s="209"/>
      <c r="AY39" s="209"/>
      <c r="AZ39" s="209"/>
      <c r="BA39" s="209"/>
      <c r="BB39" s="209"/>
      <c r="BC39" s="209"/>
      <c r="BD39" s="209"/>
      <c r="BE39" s="209">
        <f>'賃金報告(雇用)'!G14</f>
        <v>0</v>
      </c>
      <c r="BF39" s="209"/>
      <c r="BG39" s="209">
        <f>'賃金報告(雇用)'!H14</f>
        <v>0</v>
      </c>
      <c r="BH39" s="209"/>
      <c r="BI39" s="209"/>
      <c r="BJ39" s="209"/>
      <c r="BK39" s="209"/>
      <c r="BL39" s="209"/>
      <c r="BM39" s="209"/>
      <c r="BN39" s="209"/>
      <c r="BO39" s="209">
        <f>'賃金報告(雇用)'!I14</f>
        <v>0</v>
      </c>
      <c r="BP39" s="209"/>
      <c r="BQ39" s="209">
        <f>'賃金報告(雇用)'!J14</f>
        <v>0</v>
      </c>
      <c r="BR39" s="209"/>
      <c r="BS39" s="209"/>
      <c r="BT39" s="209"/>
      <c r="BU39" s="209"/>
      <c r="BV39" s="209"/>
      <c r="BW39" s="209"/>
      <c r="BX39" s="209"/>
      <c r="BY39" s="369">
        <f>'賃金報告(雇用)'!K14</f>
        <v>0</v>
      </c>
      <c r="BZ39" s="369"/>
      <c r="CA39" s="369">
        <f>'賃金報告(雇用)'!L14</f>
        <v>0</v>
      </c>
      <c r="CB39" s="369"/>
      <c r="CC39" s="369"/>
      <c r="CD39" s="369"/>
      <c r="CE39" s="369"/>
      <c r="CF39" s="369"/>
      <c r="CG39" s="370"/>
    </row>
    <row r="40" spans="1:85" ht="12.95" customHeight="1" thickBot="1" x14ac:dyDescent="0.2">
      <c r="A40" s="403" t="s">
        <v>93</v>
      </c>
      <c r="B40" s="404"/>
      <c r="C40" s="404"/>
      <c r="D40" s="404"/>
      <c r="E40" s="404"/>
      <c r="F40" s="404"/>
      <c r="G40" s="404"/>
      <c r="H40" s="208">
        <f>'賃金報告(労災）'!E15</f>
        <v>0</v>
      </c>
      <c r="I40" s="209"/>
      <c r="J40" s="209">
        <f>'賃金報告(労災）'!F15</f>
        <v>0</v>
      </c>
      <c r="K40" s="209"/>
      <c r="L40" s="209"/>
      <c r="M40" s="209"/>
      <c r="N40" s="209"/>
      <c r="O40" s="209"/>
      <c r="P40" s="209"/>
      <c r="Q40" s="209">
        <f>'賃金報告(労災）'!G15</f>
        <v>0</v>
      </c>
      <c r="R40" s="209"/>
      <c r="S40" s="209"/>
      <c r="T40" s="209">
        <f>'賃金報告(労災）'!H15</f>
        <v>0</v>
      </c>
      <c r="U40" s="209"/>
      <c r="V40" s="209"/>
      <c r="W40" s="209"/>
      <c r="X40" s="209"/>
      <c r="Y40" s="209"/>
      <c r="Z40" s="209"/>
      <c r="AA40" s="209">
        <f>'賃金報告(労災）'!I15</f>
        <v>0</v>
      </c>
      <c r="AB40" s="209"/>
      <c r="AC40" s="209"/>
      <c r="AD40" s="209">
        <f>'賃金報告(労災）'!J15</f>
        <v>0</v>
      </c>
      <c r="AE40" s="209"/>
      <c r="AF40" s="209"/>
      <c r="AG40" s="209"/>
      <c r="AH40" s="209"/>
      <c r="AI40" s="209"/>
      <c r="AJ40" s="209">
        <f>'賃金報告(労災）'!K15</f>
        <v>0</v>
      </c>
      <c r="AK40" s="209"/>
      <c r="AL40" s="209"/>
      <c r="AM40" s="211">
        <f>'賃金報告(労災）'!L15</f>
        <v>0</v>
      </c>
      <c r="AN40" s="212"/>
      <c r="AO40" s="212"/>
      <c r="AP40" s="212"/>
      <c r="AQ40" s="212"/>
      <c r="AR40" s="212"/>
      <c r="AS40" s="213"/>
      <c r="AU40" s="208">
        <f>'賃金報告(雇用)'!E15</f>
        <v>0</v>
      </c>
      <c r="AV40" s="209"/>
      <c r="AW40" s="209">
        <f>'賃金報告(雇用)'!F15</f>
        <v>0</v>
      </c>
      <c r="AX40" s="209"/>
      <c r="AY40" s="209"/>
      <c r="AZ40" s="209"/>
      <c r="BA40" s="209"/>
      <c r="BB40" s="209"/>
      <c r="BC40" s="209"/>
      <c r="BD40" s="209"/>
      <c r="BE40" s="209">
        <f>'賃金報告(雇用)'!G15</f>
        <v>0</v>
      </c>
      <c r="BF40" s="209"/>
      <c r="BG40" s="209">
        <f>'賃金報告(雇用)'!H15</f>
        <v>0</v>
      </c>
      <c r="BH40" s="209"/>
      <c r="BI40" s="209"/>
      <c r="BJ40" s="209"/>
      <c r="BK40" s="209"/>
      <c r="BL40" s="209"/>
      <c r="BM40" s="209"/>
      <c r="BN40" s="209"/>
      <c r="BO40" s="209">
        <f>'賃金報告(雇用)'!I15</f>
        <v>0</v>
      </c>
      <c r="BP40" s="209"/>
      <c r="BQ40" s="209">
        <f>'賃金報告(雇用)'!J15</f>
        <v>0</v>
      </c>
      <c r="BR40" s="209"/>
      <c r="BS40" s="209"/>
      <c r="BT40" s="209"/>
      <c r="BU40" s="209"/>
      <c r="BV40" s="209"/>
      <c r="BW40" s="209"/>
      <c r="BX40" s="209"/>
      <c r="BY40" s="369">
        <f>'賃金報告(雇用)'!K15</f>
        <v>0</v>
      </c>
      <c r="BZ40" s="369"/>
      <c r="CA40" s="369">
        <f>'賃金報告(雇用)'!L15</f>
        <v>0</v>
      </c>
      <c r="CB40" s="369"/>
      <c r="CC40" s="369"/>
      <c r="CD40" s="369"/>
      <c r="CE40" s="369"/>
      <c r="CF40" s="369"/>
      <c r="CG40" s="370"/>
    </row>
    <row r="41" spans="1:85" ht="12.95" customHeight="1" x14ac:dyDescent="0.15">
      <c r="A41" s="219" t="s">
        <v>34</v>
      </c>
      <c r="B41" s="219"/>
      <c r="C41" s="408"/>
      <c r="D41" s="405">
        <f>'賃金報告(労災）'!C16</f>
        <v>0</v>
      </c>
      <c r="E41" s="411"/>
      <c r="F41" s="407" t="s">
        <v>62</v>
      </c>
      <c r="G41" s="408"/>
      <c r="H41" s="208">
        <f>'賃金報告(労災）'!E16</f>
        <v>0</v>
      </c>
      <c r="I41" s="209"/>
      <c r="J41" s="209">
        <f>'賃金報告(労災）'!F16</f>
        <v>0</v>
      </c>
      <c r="K41" s="209"/>
      <c r="L41" s="209"/>
      <c r="M41" s="209"/>
      <c r="N41" s="209"/>
      <c r="O41" s="209"/>
      <c r="P41" s="209"/>
      <c r="Q41" s="209">
        <f>'賃金報告(労災）'!G16</f>
        <v>0</v>
      </c>
      <c r="R41" s="209"/>
      <c r="S41" s="209"/>
      <c r="T41" s="209">
        <f>'賃金報告(労災）'!H16</f>
        <v>0</v>
      </c>
      <c r="U41" s="209"/>
      <c r="V41" s="209"/>
      <c r="W41" s="209"/>
      <c r="X41" s="209"/>
      <c r="Y41" s="209"/>
      <c r="Z41" s="209"/>
      <c r="AA41" s="209">
        <f>'賃金報告(労災）'!I16</f>
        <v>0</v>
      </c>
      <c r="AB41" s="209"/>
      <c r="AC41" s="209"/>
      <c r="AD41" s="209">
        <f>'賃金報告(労災）'!J16</f>
        <v>0</v>
      </c>
      <c r="AE41" s="209"/>
      <c r="AF41" s="209"/>
      <c r="AG41" s="209"/>
      <c r="AH41" s="209"/>
      <c r="AI41" s="209"/>
      <c r="AJ41" s="209">
        <f>'賃金報告(労災）'!K16</f>
        <v>0</v>
      </c>
      <c r="AK41" s="209"/>
      <c r="AL41" s="209"/>
      <c r="AM41" s="211">
        <f>'賃金報告(労災）'!L16</f>
        <v>0</v>
      </c>
      <c r="AN41" s="212"/>
      <c r="AO41" s="212"/>
      <c r="AP41" s="212"/>
      <c r="AQ41" s="212"/>
      <c r="AR41" s="212"/>
      <c r="AS41" s="213"/>
      <c r="AU41" s="208">
        <f>'賃金報告(雇用)'!E16</f>
        <v>0</v>
      </c>
      <c r="AV41" s="209"/>
      <c r="AW41" s="209">
        <f>'賃金報告(雇用)'!F16</f>
        <v>0</v>
      </c>
      <c r="AX41" s="209"/>
      <c r="AY41" s="209"/>
      <c r="AZ41" s="209"/>
      <c r="BA41" s="209"/>
      <c r="BB41" s="209"/>
      <c r="BC41" s="209"/>
      <c r="BD41" s="209"/>
      <c r="BE41" s="209">
        <f>'賃金報告(雇用)'!G16</f>
        <v>0</v>
      </c>
      <c r="BF41" s="209"/>
      <c r="BG41" s="209">
        <f>'賃金報告(雇用)'!H16</f>
        <v>0</v>
      </c>
      <c r="BH41" s="209"/>
      <c r="BI41" s="209"/>
      <c r="BJ41" s="209"/>
      <c r="BK41" s="209"/>
      <c r="BL41" s="209"/>
      <c r="BM41" s="209"/>
      <c r="BN41" s="209"/>
      <c r="BO41" s="209">
        <f>'賃金報告(雇用)'!I16</f>
        <v>0</v>
      </c>
      <c r="BP41" s="209"/>
      <c r="BQ41" s="209">
        <f>'賃金報告(雇用)'!J16</f>
        <v>0</v>
      </c>
      <c r="BR41" s="209"/>
      <c r="BS41" s="209"/>
      <c r="BT41" s="209"/>
      <c r="BU41" s="209"/>
      <c r="BV41" s="209"/>
      <c r="BW41" s="209"/>
      <c r="BX41" s="209"/>
      <c r="BY41" s="369">
        <f>'賃金報告(雇用)'!K16</f>
        <v>0</v>
      </c>
      <c r="BZ41" s="369"/>
      <c r="CA41" s="369">
        <f>'賃金報告(雇用)'!L16</f>
        <v>0</v>
      </c>
      <c r="CB41" s="369"/>
      <c r="CC41" s="369"/>
      <c r="CD41" s="369"/>
      <c r="CE41" s="369"/>
      <c r="CF41" s="369"/>
      <c r="CG41" s="370"/>
    </row>
    <row r="42" spans="1:85" ht="12.95" customHeight="1" x14ac:dyDescent="0.15">
      <c r="A42" s="219" t="s">
        <v>34</v>
      </c>
      <c r="B42" s="219"/>
      <c r="C42" s="408"/>
      <c r="D42" s="406">
        <f>'賃金報告(労災）'!C17</f>
        <v>0</v>
      </c>
      <c r="E42" s="410"/>
      <c r="F42" s="407" t="s">
        <v>94</v>
      </c>
      <c r="G42" s="408"/>
      <c r="H42" s="208">
        <f>'賃金報告(労災）'!E17</f>
        <v>0</v>
      </c>
      <c r="I42" s="209"/>
      <c r="J42" s="209">
        <f>'賃金報告(労災）'!F17</f>
        <v>0</v>
      </c>
      <c r="K42" s="209"/>
      <c r="L42" s="209"/>
      <c r="M42" s="209"/>
      <c r="N42" s="209"/>
      <c r="O42" s="209"/>
      <c r="P42" s="209"/>
      <c r="Q42" s="209">
        <f>'賃金報告(労災）'!G17</f>
        <v>0</v>
      </c>
      <c r="R42" s="209"/>
      <c r="S42" s="209"/>
      <c r="T42" s="209">
        <f>'賃金報告(労災）'!H17</f>
        <v>0</v>
      </c>
      <c r="U42" s="209"/>
      <c r="V42" s="209"/>
      <c r="W42" s="209"/>
      <c r="X42" s="209"/>
      <c r="Y42" s="209"/>
      <c r="Z42" s="209"/>
      <c r="AA42" s="209">
        <f>'賃金報告(労災）'!I17</f>
        <v>0</v>
      </c>
      <c r="AB42" s="209"/>
      <c r="AC42" s="209"/>
      <c r="AD42" s="209">
        <f>'賃金報告(労災）'!J17</f>
        <v>0</v>
      </c>
      <c r="AE42" s="209"/>
      <c r="AF42" s="209"/>
      <c r="AG42" s="209"/>
      <c r="AH42" s="209"/>
      <c r="AI42" s="209"/>
      <c r="AJ42" s="209">
        <f>'賃金報告(労災）'!K17</f>
        <v>0</v>
      </c>
      <c r="AK42" s="209"/>
      <c r="AL42" s="209"/>
      <c r="AM42" s="211">
        <f>'賃金報告(労災）'!L17</f>
        <v>0</v>
      </c>
      <c r="AN42" s="212"/>
      <c r="AO42" s="212"/>
      <c r="AP42" s="212"/>
      <c r="AQ42" s="212"/>
      <c r="AR42" s="212"/>
      <c r="AS42" s="213"/>
      <c r="AU42" s="208">
        <f>'賃金報告(雇用)'!E17</f>
        <v>0</v>
      </c>
      <c r="AV42" s="209"/>
      <c r="AW42" s="209">
        <f>'賃金報告(雇用)'!F17</f>
        <v>0</v>
      </c>
      <c r="AX42" s="209"/>
      <c r="AY42" s="209"/>
      <c r="AZ42" s="209"/>
      <c r="BA42" s="209"/>
      <c r="BB42" s="209"/>
      <c r="BC42" s="209"/>
      <c r="BD42" s="209"/>
      <c r="BE42" s="209">
        <f>'賃金報告(雇用)'!G17</f>
        <v>0</v>
      </c>
      <c r="BF42" s="209"/>
      <c r="BG42" s="209">
        <f>'賃金報告(雇用)'!H17</f>
        <v>0</v>
      </c>
      <c r="BH42" s="209"/>
      <c r="BI42" s="209"/>
      <c r="BJ42" s="209"/>
      <c r="BK42" s="209"/>
      <c r="BL42" s="209"/>
      <c r="BM42" s="209"/>
      <c r="BN42" s="209"/>
      <c r="BO42" s="209">
        <f>'賃金報告(雇用)'!I17</f>
        <v>0</v>
      </c>
      <c r="BP42" s="209"/>
      <c r="BQ42" s="209">
        <f>'賃金報告(雇用)'!J17</f>
        <v>0</v>
      </c>
      <c r="BR42" s="209"/>
      <c r="BS42" s="209"/>
      <c r="BT42" s="209"/>
      <c r="BU42" s="209"/>
      <c r="BV42" s="209"/>
      <c r="BW42" s="209"/>
      <c r="BX42" s="209"/>
      <c r="BY42" s="369">
        <f>'賃金報告(雇用)'!K17</f>
        <v>0</v>
      </c>
      <c r="BZ42" s="369"/>
      <c r="CA42" s="369">
        <f>'賃金報告(雇用)'!L17</f>
        <v>0</v>
      </c>
      <c r="CB42" s="369"/>
      <c r="CC42" s="369"/>
      <c r="CD42" s="369"/>
      <c r="CE42" s="369"/>
      <c r="CF42" s="369"/>
      <c r="CG42" s="370"/>
    </row>
    <row r="43" spans="1:85" ht="12.75" customHeight="1" x14ac:dyDescent="0.15">
      <c r="A43" s="249" t="s">
        <v>34</v>
      </c>
      <c r="B43" s="249"/>
      <c r="C43" s="164"/>
      <c r="D43" s="247">
        <f>'賃金報告(労災）'!C18</f>
        <v>0</v>
      </c>
      <c r="E43" s="248"/>
      <c r="F43" s="166" t="s">
        <v>61</v>
      </c>
      <c r="G43" s="164"/>
      <c r="H43" s="208">
        <f>'賃金報告(労災）'!E18</f>
        <v>0</v>
      </c>
      <c r="I43" s="209"/>
      <c r="J43" s="209">
        <f>'賃金報告(労災）'!F18</f>
        <v>0</v>
      </c>
      <c r="K43" s="209"/>
      <c r="L43" s="209"/>
      <c r="M43" s="209"/>
      <c r="N43" s="209"/>
      <c r="O43" s="209"/>
      <c r="P43" s="209"/>
      <c r="Q43" s="209">
        <f>'賃金報告(労災）'!G18</f>
        <v>0</v>
      </c>
      <c r="R43" s="209"/>
      <c r="S43" s="209"/>
      <c r="T43" s="209">
        <f>'賃金報告(労災）'!H18</f>
        <v>0</v>
      </c>
      <c r="U43" s="209"/>
      <c r="V43" s="209"/>
      <c r="W43" s="209"/>
      <c r="X43" s="209"/>
      <c r="Y43" s="209"/>
      <c r="Z43" s="209"/>
      <c r="AA43" s="209">
        <f>'賃金報告(労災）'!I18</f>
        <v>0</v>
      </c>
      <c r="AB43" s="209"/>
      <c r="AC43" s="209"/>
      <c r="AD43" s="209">
        <f>'賃金報告(労災）'!J18</f>
        <v>0</v>
      </c>
      <c r="AE43" s="209"/>
      <c r="AF43" s="209"/>
      <c r="AG43" s="209"/>
      <c r="AH43" s="209"/>
      <c r="AI43" s="209"/>
      <c r="AJ43" s="209">
        <f>'賃金報告(労災）'!K18</f>
        <v>0</v>
      </c>
      <c r="AK43" s="209"/>
      <c r="AL43" s="209"/>
      <c r="AM43" s="211">
        <f>'賃金報告(労災）'!L18</f>
        <v>0</v>
      </c>
      <c r="AN43" s="212"/>
      <c r="AO43" s="212"/>
      <c r="AP43" s="212"/>
      <c r="AQ43" s="212"/>
      <c r="AR43" s="212"/>
      <c r="AS43" s="213"/>
      <c r="AU43" s="208">
        <f>'賃金報告(雇用)'!E18</f>
        <v>0</v>
      </c>
      <c r="AV43" s="209"/>
      <c r="AW43" s="209">
        <f>'賃金報告(雇用)'!F18</f>
        <v>0</v>
      </c>
      <c r="AX43" s="209"/>
      <c r="AY43" s="209"/>
      <c r="AZ43" s="209"/>
      <c r="BA43" s="209"/>
      <c r="BB43" s="209"/>
      <c r="BC43" s="209"/>
      <c r="BD43" s="209"/>
      <c r="BE43" s="209">
        <f>'賃金報告(雇用)'!G18</f>
        <v>0</v>
      </c>
      <c r="BF43" s="209"/>
      <c r="BG43" s="209">
        <f>'賃金報告(雇用)'!H18</f>
        <v>0</v>
      </c>
      <c r="BH43" s="209"/>
      <c r="BI43" s="209"/>
      <c r="BJ43" s="209"/>
      <c r="BK43" s="209"/>
      <c r="BL43" s="209"/>
      <c r="BM43" s="209"/>
      <c r="BN43" s="209"/>
      <c r="BO43" s="209">
        <f>'賃金報告(雇用)'!I18</f>
        <v>0</v>
      </c>
      <c r="BP43" s="209"/>
      <c r="BQ43" s="209">
        <f>'賃金報告(雇用)'!J18</f>
        <v>0</v>
      </c>
      <c r="BR43" s="209"/>
      <c r="BS43" s="209"/>
      <c r="BT43" s="209"/>
      <c r="BU43" s="209"/>
      <c r="BV43" s="209"/>
      <c r="BW43" s="209"/>
      <c r="BX43" s="209"/>
      <c r="BY43" s="369">
        <f>'賃金報告(雇用)'!K18</f>
        <v>0</v>
      </c>
      <c r="BZ43" s="369"/>
      <c r="CA43" s="369">
        <f>'賃金報告(雇用)'!L18</f>
        <v>0</v>
      </c>
      <c r="CB43" s="369"/>
      <c r="CC43" s="369"/>
      <c r="CD43" s="369"/>
      <c r="CE43" s="369"/>
      <c r="CF43" s="369"/>
      <c r="CG43" s="370"/>
    </row>
    <row r="44" spans="1:85" ht="8.25" customHeight="1" x14ac:dyDescent="0.15">
      <c r="A44" s="459" t="s">
        <v>95</v>
      </c>
      <c r="B44" s="165"/>
      <c r="C44" s="165"/>
      <c r="D44" s="165"/>
      <c r="E44" s="165"/>
      <c r="F44" s="165"/>
      <c r="G44" s="460"/>
      <c r="H44" s="462"/>
      <c r="I44" s="463"/>
      <c r="J44" s="249">
        <f>'賃金報告(労災）'!F21</f>
        <v>0</v>
      </c>
      <c r="K44" s="249"/>
      <c r="L44" s="249"/>
      <c r="M44" s="249"/>
      <c r="N44" s="249"/>
      <c r="O44" s="249"/>
      <c r="P44" s="249"/>
      <c r="Q44" s="465"/>
      <c r="R44" s="465"/>
      <c r="S44" s="465"/>
      <c r="T44" s="249">
        <f>'賃金報告(労災）'!H21</f>
        <v>0</v>
      </c>
      <c r="U44" s="249"/>
      <c r="V44" s="249"/>
      <c r="W44" s="249"/>
      <c r="X44" s="249"/>
      <c r="Y44" s="249"/>
      <c r="Z44" s="249"/>
      <c r="AA44" s="465"/>
      <c r="AB44" s="465"/>
      <c r="AC44" s="465"/>
      <c r="AD44" s="165">
        <f>'賃金報告(労災）'!J21</f>
        <v>0</v>
      </c>
      <c r="AE44" s="165"/>
      <c r="AF44" s="165"/>
      <c r="AG44" s="165"/>
      <c r="AH44" s="165"/>
      <c r="AI44" s="166"/>
      <c r="AJ44" s="469" t="s">
        <v>99</v>
      </c>
      <c r="AK44" s="470"/>
      <c r="AL44" s="471"/>
      <c r="AM44" s="223" t="s">
        <v>60</v>
      </c>
      <c r="AN44" s="224"/>
      <c r="AO44" s="224"/>
      <c r="AP44" s="224"/>
      <c r="AQ44" s="224"/>
      <c r="AR44" s="224"/>
      <c r="AS44" s="225"/>
      <c r="AT44" s="35"/>
      <c r="AU44" s="434"/>
      <c r="AV44" s="226"/>
      <c r="AW44" s="217">
        <f>'賃金報告(雇用)'!F21</f>
        <v>0</v>
      </c>
      <c r="AX44" s="202"/>
      <c r="AY44" s="202"/>
      <c r="AZ44" s="202"/>
      <c r="BA44" s="202"/>
      <c r="BB44" s="202"/>
      <c r="BC44" s="202"/>
      <c r="BD44" s="218"/>
      <c r="BE44" s="226"/>
      <c r="BF44" s="226"/>
      <c r="BG44" s="217">
        <f>'賃金報告(雇用)'!H21</f>
        <v>0</v>
      </c>
      <c r="BH44" s="202"/>
      <c r="BI44" s="202"/>
      <c r="BJ44" s="202"/>
      <c r="BK44" s="202"/>
      <c r="BL44" s="202"/>
      <c r="BM44" s="202"/>
      <c r="BN44" s="218"/>
      <c r="BO44" s="218" t="s">
        <v>100</v>
      </c>
      <c r="BP44" s="412"/>
      <c r="BQ44" s="371" t="s">
        <v>60</v>
      </c>
      <c r="BR44" s="371"/>
      <c r="BS44" s="371"/>
      <c r="BT44" s="371"/>
      <c r="BU44" s="371"/>
      <c r="BV44" s="371"/>
      <c r="BW44" s="371"/>
      <c r="BX44" s="371"/>
      <c r="BY44" s="226">
        <f>ROUNDDOWN((SUM(BY29:BZ40))/12,0)</f>
        <v>0</v>
      </c>
      <c r="BZ44" s="226"/>
      <c r="CA44" s="372">
        <f>'賃金報告(雇用)'!L19</f>
        <v>0</v>
      </c>
      <c r="CB44" s="373"/>
      <c r="CC44" s="373"/>
      <c r="CD44" s="373"/>
      <c r="CE44" s="373"/>
      <c r="CF44" s="373"/>
      <c r="CG44" s="374"/>
    </row>
    <row r="45" spans="1:85" ht="12.75" customHeight="1" x14ac:dyDescent="0.15">
      <c r="A45" s="461"/>
      <c r="B45" s="202"/>
      <c r="C45" s="202"/>
      <c r="D45" s="202"/>
      <c r="E45" s="202"/>
      <c r="F45" s="202"/>
      <c r="G45" s="312"/>
      <c r="H45" s="434"/>
      <c r="I45" s="171"/>
      <c r="J45" s="412"/>
      <c r="K45" s="412"/>
      <c r="L45" s="412"/>
      <c r="M45" s="412"/>
      <c r="N45" s="412"/>
      <c r="O45" s="412"/>
      <c r="P45" s="412"/>
      <c r="Q45" s="466"/>
      <c r="R45" s="466"/>
      <c r="S45" s="466"/>
      <c r="T45" s="412"/>
      <c r="U45" s="412"/>
      <c r="V45" s="412"/>
      <c r="W45" s="412"/>
      <c r="X45" s="412"/>
      <c r="Y45" s="412"/>
      <c r="Z45" s="412"/>
      <c r="AA45" s="466"/>
      <c r="AB45" s="466"/>
      <c r="AC45" s="466"/>
      <c r="AD45" s="202"/>
      <c r="AE45" s="202"/>
      <c r="AF45" s="202"/>
      <c r="AG45" s="202"/>
      <c r="AH45" s="202"/>
      <c r="AI45" s="218"/>
      <c r="AJ45" s="217">
        <f>ROUNDDOWN((SUM($AJ$29:$AL$40))/12,0)</f>
        <v>0</v>
      </c>
      <c r="AK45" s="202"/>
      <c r="AL45" s="218"/>
      <c r="AM45" s="220">
        <f>'賃金報告(労災）'!L21</f>
        <v>0</v>
      </c>
      <c r="AN45" s="221"/>
      <c r="AO45" s="221"/>
      <c r="AP45" s="221"/>
      <c r="AQ45" s="221"/>
      <c r="AR45" s="221"/>
      <c r="AS45" s="222"/>
      <c r="AT45" s="35"/>
      <c r="AU45" s="434"/>
      <c r="AV45" s="226"/>
      <c r="AW45" s="217"/>
      <c r="AX45" s="202"/>
      <c r="AY45" s="202"/>
      <c r="AZ45" s="202"/>
      <c r="BA45" s="202"/>
      <c r="BB45" s="202"/>
      <c r="BC45" s="202"/>
      <c r="BD45" s="218"/>
      <c r="BE45" s="226"/>
      <c r="BF45" s="226"/>
      <c r="BG45" s="217"/>
      <c r="BH45" s="202"/>
      <c r="BI45" s="202"/>
      <c r="BJ45" s="202"/>
      <c r="BK45" s="202"/>
      <c r="BL45" s="202"/>
      <c r="BM45" s="202"/>
      <c r="BN45" s="218"/>
      <c r="BO45" s="202">
        <f>ROUNDDOWN((SUM(BO29:BP40))/12,0)</f>
        <v>0</v>
      </c>
      <c r="BP45" s="202"/>
      <c r="BQ45" s="433">
        <f>'賃金報告(雇用)'!J21</f>
        <v>0</v>
      </c>
      <c r="BR45" s="433"/>
      <c r="BS45" s="433"/>
      <c r="BT45" s="433"/>
      <c r="BU45" s="433"/>
      <c r="BV45" s="433"/>
      <c r="BW45" s="433"/>
      <c r="BX45" s="433"/>
      <c r="BY45" s="226"/>
      <c r="BZ45" s="226"/>
      <c r="CA45" s="172"/>
      <c r="CB45" s="375"/>
      <c r="CC45" s="375"/>
      <c r="CD45" s="375"/>
      <c r="CE45" s="375"/>
      <c r="CF45" s="375"/>
      <c r="CG45" s="376"/>
    </row>
    <row r="46" spans="1:85" ht="8.25" customHeight="1" x14ac:dyDescent="0.15">
      <c r="A46" s="461"/>
      <c r="B46" s="202"/>
      <c r="C46" s="202"/>
      <c r="D46" s="202"/>
      <c r="E46" s="202"/>
      <c r="F46" s="202"/>
      <c r="G46" s="312"/>
      <c r="H46" s="434"/>
      <c r="I46" s="171"/>
      <c r="J46" s="412"/>
      <c r="K46" s="412"/>
      <c r="L46" s="412"/>
      <c r="M46" s="412"/>
      <c r="N46" s="412"/>
      <c r="O46" s="412"/>
      <c r="P46" s="412"/>
      <c r="Q46" s="466"/>
      <c r="R46" s="466"/>
      <c r="S46" s="466"/>
      <c r="T46" s="412"/>
      <c r="U46" s="412"/>
      <c r="V46" s="412"/>
      <c r="W46" s="412"/>
      <c r="X46" s="412"/>
      <c r="Y46" s="412"/>
      <c r="Z46" s="412"/>
      <c r="AA46" s="466"/>
      <c r="AB46" s="466"/>
      <c r="AC46" s="466"/>
      <c r="AD46" s="202"/>
      <c r="AE46" s="202"/>
      <c r="AF46" s="202"/>
      <c r="AG46" s="202"/>
      <c r="AH46" s="202"/>
      <c r="AI46" s="218"/>
      <c r="AJ46" s="217"/>
      <c r="AK46" s="202"/>
      <c r="AL46" s="218"/>
      <c r="AM46" s="322" t="s">
        <v>151</v>
      </c>
      <c r="AN46" s="323"/>
      <c r="AO46" s="323"/>
      <c r="AP46" s="323"/>
      <c r="AQ46" s="323"/>
      <c r="AR46" s="323"/>
      <c r="AS46" s="468"/>
      <c r="AT46" s="35"/>
      <c r="AU46" s="434"/>
      <c r="AV46" s="226"/>
      <c r="AW46" s="217"/>
      <c r="AX46" s="202"/>
      <c r="AY46" s="202"/>
      <c r="AZ46" s="202"/>
      <c r="BA46" s="202"/>
      <c r="BB46" s="202"/>
      <c r="BC46" s="202"/>
      <c r="BD46" s="218"/>
      <c r="BE46" s="226"/>
      <c r="BF46" s="226"/>
      <c r="BG46" s="217"/>
      <c r="BH46" s="202"/>
      <c r="BI46" s="202"/>
      <c r="BJ46" s="202"/>
      <c r="BK46" s="202"/>
      <c r="BL46" s="202"/>
      <c r="BM46" s="202"/>
      <c r="BN46" s="218"/>
      <c r="BO46" s="202"/>
      <c r="BP46" s="202"/>
      <c r="BQ46" s="322" t="s">
        <v>155</v>
      </c>
      <c r="BR46" s="323"/>
      <c r="BS46" s="323"/>
      <c r="BT46" s="323"/>
      <c r="BU46" s="323"/>
      <c r="BV46" s="323"/>
      <c r="BW46" s="323"/>
      <c r="BX46" s="324"/>
      <c r="BY46" s="226"/>
      <c r="BZ46" s="226"/>
      <c r="CA46" s="372"/>
      <c r="CB46" s="373"/>
      <c r="CC46" s="373"/>
      <c r="CD46" s="373"/>
      <c r="CE46" s="373"/>
      <c r="CF46" s="373"/>
      <c r="CG46" s="374"/>
    </row>
    <row r="47" spans="1:85" ht="12.75" customHeight="1" thickBot="1" x14ac:dyDescent="0.2">
      <c r="A47" s="160"/>
      <c r="B47" s="239"/>
      <c r="C47" s="239"/>
      <c r="D47" s="239"/>
      <c r="E47" s="239"/>
      <c r="F47" s="239"/>
      <c r="G47" s="161"/>
      <c r="H47" s="176"/>
      <c r="I47" s="458"/>
      <c r="J47" s="464"/>
      <c r="K47" s="464"/>
      <c r="L47" s="464"/>
      <c r="M47" s="464"/>
      <c r="N47" s="464"/>
      <c r="O47" s="464"/>
      <c r="P47" s="464"/>
      <c r="Q47" s="467"/>
      <c r="R47" s="467"/>
      <c r="S47" s="467"/>
      <c r="T47" s="464"/>
      <c r="U47" s="464"/>
      <c r="V47" s="464"/>
      <c r="W47" s="464"/>
      <c r="X47" s="464"/>
      <c r="Y47" s="464"/>
      <c r="Z47" s="464"/>
      <c r="AA47" s="467"/>
      <c r="AB47" s="467"/>
      <c r="AC47" s="467"/>
      <c r="AD47" s="239"/>
      <c r="AE47" s="239"/>
      <c r="AF47" s="239"/>
      <c r="AG47" s="239"/>
      <c r="AH47" s="239"/>
      <c r="AI47" s="378"/>
      <c r="AJ47" s="377"/>
      <c r="AK47" s="239"/>
      <c r="AL47" s="378"/>
      <c r="AM47" s="321">
        <f>ROUNDDOWN(AM45/1000,0)</f>
        <v>0</v>
      </c>
      <c r="AN47" s="178"/>
      <c r="AO47" s="178"/>
      <c r="AP47" s="178"/>
      <c r="AQ47" s="178"/>
      <c r="AR47" s="178"/>
      <c r="AS47" s="457"/>
      <c r="AT47" s="35"/>
      <c r="AU47" s="176"/>
      <c r="AV47" s="194"/>
      <c r="AW47" s="377"/>
      <c r="AX47" s="239"/>
      <c r="AY47" s="239"/>
      <c r="AZ47" s="239"/>
      <c r="BA47" s="239"/>
      <c r="BB47" s="239"/>
      <c r="BC47" s="239"/>
      <c r="BD47" s="378"/>
      <c r="BE47" s="194"/>
      <c r="BF47" s="194"/>
      <c r="BG47" s="377"/>
      <c r="BH47" s="239"/>
      <c r="BI47" s="239"/>
      <c r="BJ47" s="239"/>
      <c r="BK47" s="239"/>
      <c r="BL47" s="239"/>
      <c r="BM47" s="239"/>
      <c r="BN47" s="378"/>
      <c r="BO47" s="239"/>
      <c r="BP47" s="239"/>
      <c r="BQ47" s="321">
        <f>ROUNDDOWN(BQ45/1000,0)</f>
        <v>0</v>
      </c>
      <c r="BR47" s="178"/>
      <c r="BS47" s="178"/>
      <c r="BT47" s="178"/>
      <c r="BU47" s="178"/>
      <c r="BV47" s="178"/>
      <c r="BW47" s="178"/>
      <c r="BX47" s="179"/>
      <c r="BY47" s="194"/>
      <c r="BZ47" s="194"/>
      <c r="CA47" s="193"/>
      <c r="CB47" s="194"/>
      <c r="CC47" s="194"/>
      <c r="CD47" s="194"/>
      <c r="CE47" s="194"/>
      <c r="CF47" s="194"/>
      <c r="CG47" s="177"/>
    </row>
    <row r="48" spans="1:85" ht="3.75" customHeight="1" thickBot="1" x14ac:dyDescent="0.2">
      <c r="A48" s="14"/>
      <c r="B48" s="14"/>
      <c r="C48" s="14"/>
      <c r="D48" s="14"/>
      <c r="E48" s="14"/>
      <c r="F48" s="14"/>
      <c r="G48" s="1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27"/>
      <c r="AK48" s="14"/>
      <c r="AL48" s="28"/>
      <c r="AM48" s="42"/>
      <c r="AN48" s="34"/>
      <c r="AO48" s="34"/>
      <c r="AP48" s="34"/>
      <c r="AQ48" s="34"/>
      <c r="AR48" s="34"/>
      <c r="AS48" s="46"/>
      <c r="AT48" s="35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</row>
    <row r="49" spans="1:87" ht="6.75" customHeight="1" x14ac:dyDescent="0.15">
      <c r="A49" s="164">
        <v>8</v>
      </c>
      <c r="B49" s="165"/>
      <c r="C49" s="165"/>
      <c r="D49" s="165"/>
      <c r="E49" s="165"/>
      <c r="F49" s="165"/>
      <c r="G49" s="166"/>
      <c r="H49" s="164" t="s">
        <v>157</v>
      </c>
      <c r="I49" s="165"/>
      <c r="J49" s="165"/>
      <c r="K49" s="165"/>
      <c r="L49" s="165"/>
      <c r="M49" s="165"/>
      <c r="N49" s="165"/>
      <c r="O49" s="165"/>
      <c r="P49" s="165"/>
      <c r="Q49" s="164" t="s">
        <v>156</v>
      </c>
      <c r="R49" s="165"/>
      <c r="S49" s="165"/>
      <c r="T49" s="165"/>
      <c r="U49" s="165"/>
      <c r="V49" s="165"/>
      <c r="W49" s="165"/>
      <c r="X49" s="165"/>
      <c r="Y49" s="165"/>
      <c r="Z49" s="166"/>
      <c r="AA49" s="214" t="s">
        <v>159</v>
      </c>
      <c r="AB49" s="206"/>
      <c r="AC49" s="206"/>
      <c r="AD49" s="206"/>
      <c r="AE49" s="206"/>
      <c r="AF49" s="206"/>
      <c r="AG49" s="206"/>
      <c r="AH49" s="206"/>
      <c r="AI49" s="206"/>
      <c r="AJ49" s="162" t="s">
        <v>161</v>
      </c>
      <c r="AK49" s="240"/>
      <c r="AL49" s="163"/>
      <c r="AM49" s="472" t="s">
        <v>31</v>
      </c>
      <c r="AN49" s="473"/>
      <c r="AO49" s="473"/>
      <c r="AP49" s="473"/>
      <c r="AQ49" s="473"/>
      <c r="AR49" s="473"/>
      <c r="AS49" s="474"/>
      <c r="AT49" s="31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164" t="s">
        <v>158</v>
      </c>
      <c r="BF49" s="165"/>
      <c r="BG49" s="165"/>
      <c r="BH49" s="165"/>
      <c r="BI49" s="165"/>
      <c r="BJ49" s="165"/>
      <c r="BK49" s="165"/>
      <c r="BL49" s="165"/>
      <c r="BM49" s="165"/>
      <c r="BN49" s="166"/>
      <c r="BO49" s="162" t="s">
        <v>161</v>
      </c>
      <c r="BP49" s="163"/>
      <c r="BQ49" s="182" t="s">
        <v>31</v>
      </c>
      <c r="BR49" s="183"/>
      <c r="BS49" s="183"/>
      <c r="BT49" s="183"/>
      <c r="BU49" s="183"/>
      <c r="BV49" s="183"/>
      <c r="BW49" s="183"/>
      <c r="BX49" s="184"/>
      <c r="BY49" s="317">
        <f>BY44</f>
        <v>0</v>
      </c>
      <c r="BZ49" s="318"/>
      <c r="CA49" s="191">
        <f>ROUNDDOWN(CA44/1000,0)</f>
        <v>0</v>
      </c>
      <c r="CB49" s="192"/>
      <c r="CC49" s="192"/>
      <c r="CD49" s="192"/>
      <c r="CE49" s="192"/>
      <c r="CF49" s="192"/>
      <c r="CG49" s="175"/>
    </row>
    <row r="50" spans="1:87" ht="13.5" customHeight="1" thickBot="1" x14ac:dyDescent="0.2">
      <c r="A50" s="217"/>
      <c r="B50" s="202"/>
      <c r="C50" s="202"/>
      <c r="D50" s="202"/>
      <c r="E50" s="202"/>
      <c r="F50" s="202"/>
      <c r="G50" s="218"/>
      <c r="H50" s="217"/>
      <c r="I50" s="202"/>
      <c r="J50" s="202"/>
      <c r="K50" s="202"/>
      <c r="L50" s="202"/>
      <c r="M50" s="202"/>
      <c r="N50" s="202"/>
      <c r="O50" s="202"/>
      <c r="P50" s="202"/>
      <c r="Q50" s="167"/>
      <c r="R50" s="168"/>
      <c r="S50" s="168"/>
      <c r="T50" s="168"/>
      <c r="U50" s="168"/>
      <c r="V50" s="168"/>
      <c r="W50" s="168"/>
      <c r="X50" s="168"/>
      <c r="Y50" s="168"/>
      <c r="Z50" s="169"/>
      <c r="AA50" s="215"/>
      <c r="AB50" s="216"/>
      <c r="AC50" s="216"/>
      <c r="AD50" s="216"/>
      <c r="AE50" s="216"/>
      <c r="AF50" s="216"/>
      <c r="AG50" s="216"/>
      <c r="AH50" s="216"/>
      <c r="AI50" s="216"/>
      <c r="AJ50" s="160"/>
      <c r="AK50" s="239"/>
      <c r="AL50" s="161"/>
      <c r="AM50" s="179"/>
      <c r="AN50" s="180"/>
      <c r="AO50" s="180"/>
      <c r="AP50" s="180"/>
      <c r="AQ50" s="180"/>
      <c r="AR50" s="180"/>
      <c r="AS50" s="181"/>
      <c r="AT50" s="31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167"/>
      <c r="BF50" s="168"/>
      <c r="BG50" s="168"/>
      <c r="BH50" s="168"/>
      <c r="BI50" s="168"/>
      <c r="BJ50" s="168"/>
      <c r="BK50" s="168"/>
      <c r="BL50" s="168"/>
      <c r="BM50" s="168"/>
      <c r="BN50" s="169"/>
      <c r="BO50" s="160"/>
      <c r="BP50" s="161"/>
      <c r="BQ50" s="179"/>
      <c r="BR50" s="180"/>
      <c r="BS50" s="180"/>
      <c r="BT50" s="180"/>
      <c r="BU50" s="180"/>
      <c r="BV50" s="180"/>
      <c r="BW50" s="180"/>
      <c r="BX50" s="181"/>
      <c r="BY50" s="319"/>
      <c r="BZ50" s="320"/>
      <c r="CA50" s="193"/>
      <c r="CB50" s="194"/>
      <c r="CC50" s="194"/>
      <c r="CD50" s="194"/>
      <c r="CE50" s="194"/>
      <c r="CF50" s="194"/>
      <c r="CG50" s="177"/>
    </row>
    <row r="51" spans="1:87" ht="6.75" customHeight="1" x14ac:dyDescent="0.15">
      <c r="A51" s="217"/>
      <c r="B51" s="202"/>
      <c r="C51" s="202"/>
      <c r="D51" s="202"/>
      <c r="E51" s="202"/>
      <c r="F51" s="202"/>
      <c r="G51" s="218"/>
      <c r="H51" s="217"/>
      <c r="I51" s="202"/>
      <c r="J51" s="202"/>
      <c r="K51" s="202"/>
      <c r="L51" s="202"/>
      <c r="M51" s="202"/>
      <c r="N51" s="202"/>
      <c r="O51" s="202"/>
      <c r="P51" s="202"/>
      <c r="Q51" s="164" t="s">
        <v>158</v>
      </c>
      <c r="R51" s="165"/>
      <c r="S51" s="165"/>
      <c r="T51" s="165"/>
      <c r="U51" s="165"/>
      <c r="V51" s="165"/>
      <c r="W51" s="165"/>
      <c r="X51" s="165"/>
      <c r="Y51" s="165"/>
      <c r="Z51" s="166"/>
      <c r="AA51" s="233" t="s">
        <v>160</v>
      </c>
      <c r="AB51" s="234"/>
      <c r="AC51" s="234"/>
      <c r="AD51" s="234"/>
      <c r="AE51" s="234"/>
      <c r="AF51" s="234"/>
      <c r="AG51" s="234"/>
      <c r="AH51" s="234"/>
      <c r="AI51" s="235"/>
      <c r="AJ51" s="434"/>
      <c r="AK51" s="226"/>
      <c r="AL51" s="171"/>
      <c r="AM51" s="183" t="s">
        <v>151</v>
      </c>
      <c r="AN51" s="183"/>
      <c r="AO51" s="183"/>
      <c r="AP51" s="183"/>
      <c r="AQ51" s="183"/>
      <c r="AR51" s="183"/>
      <c r="AS51" s="184"/>
      <c r="AT51" s="14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185"/>
      <c r="BF51" s="186"/>
      <c r="BG51" s="186"/>
      <c r="BH51" s="186"/>
      <c r="BI51" s="186"/>
      <c r="BJ51" s="186"/>
      <c r="BK51" s="186"/>
      <c r="BL51" s="186"/>
      <c r="BM51" s="186"/>
      <c r="BN51" s="187"/>
      <c r="BO51" s="170"/>
      <c r="BP51" s="171"/>
      <c r="BQ51" s="182" t="s">
        <v>31</v>
      </c>
      <c r="BR51" s="183"/>
      <c r="BS51" s="183"/>
      <c r="BT51" s="183"/>
      <c r="BU51" s="183"/>
      <c r="BV51" s="183"/>
      <c r="BW51" s="183"/>
      <c r="BX51" s="293"/>
      <c r="BY51" s="174"/>
      <c r="BZ51" s="175"/>
      <c r="CA51" s="174"/>
      <c r="CB51" s="192"/>
      <c r="CC51" s="192"/>
      <c r="CD51" s="192"/>
      <c r="CE51" s="192"/>
      <c r="CF51" s="192"/>
      <c r="CG51" s="175"/>
    </row>
    <row r="52" spans="1:87" ht="13.5" customHeight="1" thickBot="1" x14ac:dyDescent="0.2">
      <c r="A52" s="167"/>
      <c r="B52" s="168"/>
      <c r="C52" s="168"/>
      <c r="D52" s="168"/>
      <c r="E52" s="168"/>
      <c r="F52" s="168"/>
      <c r="G52" s="169"/>
      <c r="H52" s="167"/>
      <c r="I52" s="168"/>
      <c r="J52" s="168"/>
      <c r="K52" s="168"/>
      <c r="L52" s="168"/>
      <c r="M52" s="168"/>
      <c r="N52" s="168"/>
      <c r="O52" s="168"/>
      <c r="P52" s="168"/>
      <c r="Q52" s="167"/>
      <c r="R52" s="168"/>
      <c r="S52" s="168"/>
      <c r="T52" s="168"/>
      <c r="U52" s="168"/>
      <c r="V52" s="168"/>
      <c r="W52" s="168"/>
      <c r="X52" s="168"/>
      <c r="Y52" s="168"/>
      <c r="Z52" s="169"/>
      <c r="AA52" s="236"/>
      <c r="AB52" s="237"/>
      <c r="AC52" s="237"/>
      <c r="AD52" s="237"/>
      <c r="AE52" s="237"/>
      <c r="AF52" s="237"/>
      <c r="AG52" s="237"/>
      <c r="AH52" s="237"/>
      <c r="AI52" s="238"/>
      <c r="AJ52" s="176"/>
      <c r="AK52" s="194"/>
      <c r="AL52" s="458"/>
      <c r="AM52" s="180"/>
      <c r="AN52" s="180"/>
      <c r="AO52" s="180"/>
      <c r="AP52" s="180"/>
      <c r="AQ52" s="180"/>
      <c r="AR52" s="180"/>
      <c r="AS52" s="181"/>
      <c r="AT52" s="14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188"/>
      <c r="BF52" s="189"/>
      <c r="BG52" s="189"/>
      <c r="BH52" s="189"/>
      <c r="BI52" s="189"/>
      <c r="BJ52" s="189"/>
      <c r="BK52" s="189"/>
      <c r="BL52" s="189"/>
      <c r="BM52" s="189"/>
      <c r="BN52" s="190"/>
      <c r="BO52" s="172"/>
      <c r="BP52" s="173"/>
      <c r="BQ52" s="178"/>
      <c r="BR52" s="178"/>
      <c r="BS52" s="178"/>
      <c r="BT52" s="178"/>
      <c r="BU52" s="178"/>
      <c r="BV52" s="178"/>
      <c r="BW52" s="178"/>
      <c r="BX52" s="178"/>
      <c r="BY52" s="176"/>
      <c r="BZ52" s="177"/>
      <c r="CA52" s="176"/>
      <c r="CB52" s="194"/>
      <c r="CC52" s="194"/>
      <c r="CD52" s="194"/>
      <c r="CE52" s="194"/>
      <c r="CF52" s="194"/>
      <c r="CG52" s="177"/>
    </row>
    <row r="53" spans="1:87" ht="6" customHeight="1" x14ac:dyDescent="0.15"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87" ht="10.5" customHeight="1" x14ac:dyDescent="0.15">
      <c r="A54" s="219" t="s">
        <v>121</v>
      </c>
      <c r="B54" s="219"/>
      <c r="C54" s="219" t="s">
        <v>101</v>
      </c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87" t="s">
        <v>132</v>
      </c>
      <c r="O54" s="288"/>
      <c r="P54" s="288"/>
      <c r="Q54" s="289"/>
      <c r="R54" s="219" t="s">
        <v>53</v>
      </c>
      <c r="S54" s="219"/>
      <c r="T54" s="219"/>
      <c r="U54" s="219"/>
      <c r="V54" s="246" t="s">
        <v>103</v>
      </c>
      <c r="W54" s="246"/>
      <c r="X54" s="246"/>
      <c r="Y54" s="47"/>
      <c r="Z54" s="219" t="s">
        <v>122</v>
      </c>
      <c r="AA54" s="219"/>
      <c r="AB54" s="219" t="s">
        <v>123</v>
      </c>
      <c r="AC54" s="219"/>
      <c r="AD54" s="219"/>
      <c r="AE54" s="219"/>
      <c r="AF54" s="219"/>
      <c r="AG54" s="219"/>
      <c r="AH54" s="219"/>
      <c r="AI54" s="219"/>
      <c r="AJ54" s="219"/>
      <c r="AK54" s="435" t="s">
        <v>133</v>
      </c>
      <c r="AL54" s="288"/>
      <c r="AM54" s="288"/>
      <c r="AN54" s="288"/>
      <c r="AO54" s="289"/>
      <c r="AP54" s="219" t="s">
        <v>124</v>
      </c>
      <c r="AQ54" s="219"/>
      <c r="AR54" s="219"/>
      <c r="AS54" s="219"/>
      <c r="AT54" s="246" t="s">
        <v>103</v>
      </c>
      <c r="AU54" s="246"/>
      <c r="AV54" s="246"/>
      <c r="AW54" s="246"/>
      <c r="AX54" s="47"/>
      <c r="AY54" s="219" t="s">
        <v>122</v>
      </c>
      <c r="AZ54" s="219"/>
      <c r="BA54" s="219" t="s">
        <v>52</v>
      </c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87" t="s">
        <v>132</v>
      </c>
      <c r="BM54" s="288"/>
      <c r="BN54" s="288"/>
      <c r="BO54" s="289"/>
      <c r="BP54" s="219" t="s">
        <v>53</v>
      </c>
      <c r="BQ54" s="219"/>
      <c r="BR54" s="219"/>
      <c r="BS54" s="219"/>
      <c r="BT54" s="455" t="s">
        <v>103</v>
      </c>
      <c r="BU54" s="455"/>
      <c r="BV54" s="455"/>
      <c r="BW54" s="455"/>
    </row>
    <row r="55" spans="1:87" ht="10.5" customHeight="1" thickBot="1" x14ac:dyDescent="0.2">
      <c r="A55" s="219"/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90" t="s">
        <v>131</v>
      </c>
      <c r="O55" s="291"/>
      <c r="P55" s="291"/>
      <c r="Q55" s="292"/>
      <c r="R55" s="285" t="s">
        <v>54</v>
      </c>
      <c r="S55" s="285"/>
      <c r="T55" s="285" t="s">
        <v>55</v>
      </c>
      <c r="U55" s="285"/>
      <c r="V55" s="286" t="s">
        <v>125</v>
      </c>
      <c r="W55" s="286"/>
      <c r="X55" s="286"/>
      <c r="Y55" s="47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90" t="s">
        <v>131</v>
      </c>
      <c r="AL55" s="291"/>
      <c r="AM55" s="291"/>
      <c r="AN55" s="291"/>
      <c r="AO55" s="292"/>
      <c r="AP55" s="285" t="s">
        <v>102</v>
      </c>
      <c r="AQ55" s="285"/>
      <c r="AR55" s="285" t="s">
        <v>55</v>
      </c>
      <c r="AS55" s="285"/>
      <c r="AT55" s="286" t="s">
        <v>125</v>
      </c>
      <c r="AU55" s="286"/>
      <c r="AV55" s="286"/>
      <c r="AW55" s="286"/>
      <c r="AX55" s="47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19"/>
      <c r="BJ55" s="219"/>
      <c r="BK55" s="219"/>
      <c r="BL55" s="452" t="s">
        <v>134</v>
      </c>
      <c r="BM55" s="453"/>
      <c r="BN55" s="453"/>
      <c r="BO55" s="454"/>
      <c r="BP55" s="285" t="s">
        <v>54</v>
      </c>
      <c r="BQ55" s="285"/>
      <c r="BR55" s="285" t="s">
        <v>55</v>
      </c>
      <c r="BS55" s="285"/>
      <c r="BT55" s="456" t="s">
        <v>104</v>
      </c>
      <c r="BU55" s="456"/>
      <c r="BV55" s="456"/>
      <c r="BW55" s="456"/>
      <c r="BY55" s="449" t="s">
        <v>105</v>
      </c>
      <c r="BZ55" s="449"/>
      <c r="CA55" s="449"/>
      <c r="CB55" s="449"/>
      <c r="CC55" s="449"/>
      <c r="CD55" s="449"/>
      <c r="CE55" s="449"/>
      <c r="CG55" s="48" t="s">
        <v>60</v>
      </c>
    </row>
    <row r="56" spans="1:87" ht="13.5" customHeight="1" x14ac:dyDescent="0.15">
      <c r="A56" s="219">
        <f>特別加入者!A4</f>
        <v>1</v>
      </c>
      <c r="B56" s="219"/>
      <c r="C56" s="219">
        <f>特別加入者!B4</f>
        <v>0</v>
      </c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51">
        <f>特別加入者!C4</f>
        <v>0</v>
      </c>
      <c r="O56" s="251"/>
      <c r="P56" s="251"/>
      <c r="Q56" s="251"/>
      <c r="R56" s="251">
        <f>特別加入者!D4</f>
        <v>0</v>
      </c>
      <c r="S56" s="251"/>
      <c r="T56" s="251">
        <f>特別加入者!E4</f>
        <v>0</v>
      </c>
      <c r="U56" s="253"/>
      <c r="V56" s="443">
        <f>特別加入者!F4</f>
        <v>0</v>
      </c>
      <c r="W56" s="444"/>
      <c r="X56" s="445"/>
      <c r="Z56" s="219">
        <v>5</v>
      </c>
      <c r="AA56" s="219"/>
      <c r="AB56" s="219">
        <f>特別加入者!B8</f>
        <v>0</v>
      </c>
      <c r="AC56" s="219"/>
      <c r="AD56" s="219"/>
      <c r="AE56" s="219"/>
      <c r="AF56" s="219"/>
      <c r="AG56" s="219"/>
      <c r="AH56" s="219"/>
      <c r="AI56" s="219"/>
      <c r="AJ56" s="219"/>
      <c r="AK56" s="257">
        <f>特別加入者!C5</f>
        <v>0</v>
      </c>
      <c r="AL56" s="257"/>
      <c r="AM56" s="257"/>
      <c r="AN56" s="257"/>
      <c r="AO56" s="257"/>
      <c r="AP56" s="257">
        <f>特別加入者!D5</f>
        <v>0</v>
      </c>
      <c r="AQ56" s="257"/>
      <c r="AR56" s="257">
        <f>特別加入者!E5</f>
        <v>0</v>
      </c>
      <c r="AS56" s="278"/>
      <c r="AT56" s="436">
        <f>特別加入者!F5</f>
        <v>0</v>
      </c>
      <c r="AU56" s="437"/>
      <c r="AV56" s="437"/>
      <c r="AW56" s="438"/>
      <c r="AY56" s="257">
        <v>9</v>
      </c>
      <c r="AZ56" s="257"/>
      <c r="BA56" s="219">
        <f>特別加入者!B12</f>
        <v>0</v>
      </c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257">
        <f>特別加入者!C6</f>
        <v>0</v>
      </c>
      <c r="BM56" s="257"/>
      <c r="BN56" s="257"/>
      <c r="BO56" s="257"/>
      <c r="BP56" s="257">
        <f>特別加入者!D6</f>
        <v>0</v>
      </c>
      <c r="BQ56" s="257"/>
      <c r="BR56" s="257">
        <f>特別加入者!E6</f>
        <v>0</v>
      </c>
      <c r="BS56" s="278"/>
      <c r="BT56" s="436">
        <f>特別加入者!F6</f>
        <v>0</v>
      </c>
      <c r="BU56" s="437"/>
      <c r="BV56" s="437"/>
      <c r="BW56" s="438"/>
      <c r="BY56" s="450">
        <f>基礎事項!C33</f>
        <v>0</v>
      </c>
      <c r="BZ56" s="450"/>
      <c r="CA56" s="450"/>
      <c r="CB56" s="450"/>
      <c r="CC56" s="450"/>
      <c r="CD56" s="450"/>
      <c r="CE56" s="450"/>
      <c r="CF56" s="450"/>
      <c r="CG56" s="450"/>
      <c r="CI56" s="13"/>
    </row>
    <row r="57" spans="1:87" ht="13.5" customHeight="1" x14ac:dyDescent="0.15">
      <c r="A57" s="219">
        <f>特別加入者!A5</f>
        <v>2</v>
      </c>
      <c r="B57" s="219"/>
      <c r="C57" s="219">
        <f>特別加入者!B5</f>
        <v>0</v>
      </c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51">
        <f>特別加入者!C7</f>
        <v>0</v>
      </c>
      <c r="O57" s="251"/>
      <c r="P57" s="251"/>
      <c r="Q57" s="251"/>
      <c r="R57" s="251">
        <f>特別加入者!D7</f>
        <v>0</v>
      </c>
      <c r="S57" s="251"/>
      <c r="T57" s="251">
        <f>特別加入者!E7</f>
        <v>0</v>
      </c>
      <c r="U57" s="253"/>
      <c r="V57" s="250">
        <f>特別加入者!F7</f>
        <v>0</v>
      </c>
      <c r="W57" s="251"/>
      <c r="X57" s="252"/>
      <c r="Y57" s="13"/>
      <c r="Z57" s="219">
        <v>6</v>
      </c>
      <c r="AA57" s="219"/>
      <c r="AB57" s="219">
        <f>特別加入者!B9</f>
        <v>0</v>
      </c>
      <c r="AC57" s="219"/>
      <c r="AD57" s="219"/>
      <c r="AE57" s="219"/>
      <c r="AF57" s="219"/>
      <c r="AG57" s="219"/>
      <c r="AH57" s="219"/>
      <c r="AI57" s="219"/>
      <c r="AJ57" s="219"/>
      <c r="AK57" s="257">
        <f>特別加入者!C8</f>
        <v>0</v>
      </c>
      <c r="AL57" s="257"/>
      <c r="AM57" s="257"/>
      <c r="AN57" s="257"/>
      <c r="AO57" s="257"/>
      <c r="AP57" s="257">
        <f>特別加入者!D8</f>
        <v>0</v>
      </c>
      <c r="AQ57" s="257"/>
      <c r="AR57" s="257">
        <f>特別加入者!E8</f>
        <v>0</v>
      </c>
      <c r="AS57" s="278"/>
      <c r="AT57" s="431">
        <f>特別加入者!F8</f>
        <v>0</v>
      </c>
      <c r="AU57" s="257"/>
      <c r="AV57" s="257"/>
      <c r="AW57" s="432"/>
      <c r="AY57" s="257">
        <v>10</v>
      </c>
      <c r="AZ57" s="257"/>
      <c r="BA57" s="219">
        <f>特別加入者!B13</f>
        <v>0</v>
      </c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57">
        <f>特別加入者!C9</f>
        <v>0</v>
      </c>
      <c r="BM57" s="257"/>
      <c r="BN57" s="257"/>
      <c r="BO57" s="257"/>
      <c r="BP57" s="257">
        <f>特別加入者!D9</f>
        <v>0</v>
      </c>
      <c r="BQ57" s="257"/>
      <c r="BR57" s="257">
        <f>特別加入者!E9</f>
        <v>0</v>
      </c>
      <c r="BS57" s="278"/>
      <c r="BT57" s="431">
        <f>特別加入者!F9</f>
        <v>0</v>
      </c>
      <c r="BU57" s="257"/>
      <c r="BV57" s="257"/>
      <c r="BW57" s="432"/>
      <c r="BY57" s="35"/>
      <c r="BZ57" s="35"/>
      <c r="CA57" s="35"/>
      <c r="CB57" s="35"/>
      <c r="CC57" s="35"/>
      <c r="CD57" s="35"/>
      <c r="CE57" s="35"/>
      <c r="CF57" s="35"/>
      <c r="CG57" s="35"/>
      <c r="CH57" s="35"/>
    </row>
    <row r="58" spans="1:87" ht="13.5" customHeight="1" x14ac:dyDescent="0.15">
      <c r="A58" s="219">
        <f>特別加入者!A6</f>
        <v>3</v>
      </c>
      <c r="B58" s="219"/>
      <c r="C58" s="219">
        <f>特別加入者!B6</f>
        <v>0</v>
      </c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51">
        <f>特別加入者!C10</f>
        <v>0</v>
      </c>
      <c r="O58" s="251"/>
      <c r="P58" s="251"/>
      <c r="Q58" s="251"/>
      <c r="R58" s="251">
        <f>特別加入者!D10</f>
        <v>0</v>
      </c>
      <c r="S58" s="251"/>
      <c r="T58" s="251">
        <f>特別加入者!E10</f>
        <v>0</v>
      </c>
      <c r="U58" s="253"/>
      <c r="V58" s="250">
        <f>特別加入者!F10</f>
        <v>0</v>
      </c>
      <c r="W58" s="251"/>
      <c r="X58" s="252"/>
      <c r="Y58" s="13"/>
      <c r="Z58" s="219">
        <v>7</v>
      </c>
      <c r="AA58" s="219"/>
      <c r="AB58" s="219">
        <f>特別加入者!B10</f>
        <v>0</v>
      </c>
      <c r="AC58" s="219"/>
      <c r="AD58" s="219"/>
      <c r="AE58" s="219"/>
      <c r="AF58" s="219"/>
      <c r="AG58" s="219"/>
      <c r="AH58" s="219"/>
      <c r="AI58" s="219"/>
      <c r="AJ58" s="219"/>
      <c r="AK58" s="257">
        <f>特別加入者!C11</f>
        <v>0</v>
      </c>
      <c r="AL58" s="257"/>
      <c r="AM58" s="257"/>
      <c r="AN58" s="257"/>
      <c r="AO58" s="257"/>
      <c r="AP58" s="257">
        <f>特別加入者!D11</f>
        <v>0</v>
      </c>
      <c r="AQ58" s="257"/>
      <c r="AR58" s="257">
        <f>特別加入者!E11</f>
        <v>0</v>
      </c>
      <c r="AS58" s="278"/>
      <c r="AT58" s="431">
        <f>特別加入者!F11</f>
        <v>0</v>
      </c>
      <c r="AU58" s="257"/>
      <c r="AV58" s="257"/>
      <c r="AW58" s="432"/>
      <c r="AY58" s="257">
        <v>11</v>
      </c>
      <c r="AZ58" s="257"/>
      <c r="BA58" s="219">
        <f>特別加入者!B14</f>
        <v>0</v>
      </c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57">
        <f>特別加入者!C12</f>
        <v>0</v>
      </c>
      <c r="BM58" s="257"/>
      <c r="BN58" s="257"/>
      <c r="BO58" s="257"/>
      <c r="BP58" s="257">
        <f>特別加入者!D12</f>
        <v>0</v>
      </c>
      <c r="BQ58" s="257"/>
      <c r="BR58" s="257">
        <f>特別加入者!E12</f>
        <v>0</v>
      </c>
      <c r="BS58" s="278"/>
      <c r="BT58" s="431">
        <f>特別加入者!F12</f>
        <v>0</v>
      </c>
      <c r="BU58" s="257"/>
      <c r="BV58" s="257"/>
      <c r="BW58" s="432"/>
      <c r="BY58" s="449" t="s">
        <v>106</v>
      </c>
      <c r="BZ58" s="449"/>
      <c r="CA58" s="449"/>
      <c r="CB58" s="449"/>
      <c r="CD58" s="360"/>
      <c r="CE58" s="360"/>
      <c r="CF58" s="360"/>
      <c r="CG58" s="360"/>
    </row>
    <row r="59" spans="1:87" ht="13.5" customHeight="1" thickBot="1" x14ac:dyDescent="0.2">
      <c r="A59" s="219">
        <f>特別加入者!A7</f>
        <v>4</v>
      </c>
      <c r="B59" s="219"/>
      <c r="C59" s="219">
        <f>特別加入者!B7</f>
        <v>0</v>
      </c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51">
        <f>特別加入者!C13</f>
        <v>0</v>
      </c>
      <c r="O59" s="251"/>
      <c r="P59" s="251"/>
      <c r="Q59" s="251"/>
      <c r="R59" s="251">
        <f>特別加入者!D13</f>
        <v>0</v>
      </c>
      <c r="S59" s="251"/>
      <c r="T59" s="251">
        <f>特別加入者!E13</f>
        <v>0</v>
      </c>
      <c r="U59" s="253"/>
      <c r="V59" s="254">
        <f>特別加入者!F13</f>
        <v>0</v>
      </c>
      <c r="W59" s="255"/>
      <c r="X59" s="256"/>
      <c r="Y59" s="13"/>
      <c r="Z59" s="219">
        <v>8</v>
      </c>
      <c r="AA59" s="219"/>
      <c r="AB59" s="219">
        <f>特別加入者!B11</f>
        <v>0</v>
      </c>
      <c r="AC59" s="219"/>
      <c r="AD59" s="219"/>
      <c r="AE59" s="219"/>
      <c r="AF59" s="219"/>
      <c r="AG59" s="219"/>
      <c r="AH59" s="219"/>
      <c r="AI59" s="219"/>
      <c r="AJ59" s="219"/>
      <c r="AK59" s="278">
        <f>特別加入者!C14</f>
        <v>0</v>
      </c>
      <c r="AL59" s="279"/>
      <c r="AM59" s="279"/>
      <c r="AN59" s="279"/>
      <c r="AO59" s="280"/>
      <c r="AP59" s="257">
        <f>特別加入者!D14</f>
        <v>0</v>
      </c>
      <c r="AQ59" s="257"/>
      <c r="AR59" s="257">
        <f>特別加入者!E14</f>
        <v>0</v>
      </c>
      <c r="AS59" s="278"/>
      <c r="AT59" s="258">
        <f>特別加入者!F14</f>
        <v>0</v>
      </c>
      <c r="AU59" s="259"/>
      <c r="AV59" s="259"/>
      <c r="AW59" s="260"/>
      <c r="AY59" s="257">
        <v>12</v>
      </c>
      <c r="AZ59" s="257"/>
      <c r="BA59" s="219">
        <f>特別加入者!B15</f>
        <v>0</v>
      </c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57">
        <f>特別加入者!C15</f>
        <v>0</v>
      </c>
      <c r="BM59" s="257"/>
      <c r="BN59" s="257"/>
      <c r="BO59" s="257"/>
      <c r="BP59" s="257">
        <f>特別加入者!D15</f>
        <v>0</v>
      </c>
      <c r="BQ59" s="257"/>
      <c r="BR59" s="257">
        <f>特別加入者!E15</f>
        <v>0</v>
      </c>
      <c r="BS59" s="278"/>
      <c r="BT59" s="258">
        <f>特別加入者!F15</f>
        <v>0</v>
      </c>
      <c r="BU59" s="259"/>
      <c r="BV59" s="259"/>
      <c r="BW59" s="260"/>
      <c r="BY59" s="408">
        <f>基礎事項!C6</f>
        <v>0</v>
      </c>
      <c r="BZ59" s="451"/>
      <c r="CA59" s="451"/>
      <c r="CB59" s="451"/>
      <c r="CC59" s="451"/>
      <c r="CD59" s="451"/>
      <c r="CE59" s="451"/>
      <c r="CF59" s="451"/>
      <c r="CG59" s="49"/>
    </row>
    <row r="60" spans="1:87" ht="6.75" customHeight="1" thickBot="1" x14ac:dyDescent="0.2"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87" ht="12.75" customHeight="1" x14ac:dyDescent="0.15">
      <c r="A61" s="440"/>
      <c r="B61" s="441"/>
      <c r="C61" s="441"/>
      <c r="D61" s="441"/>
      <c r="E61" s="441"/>
      <c r="F61" s="441"/>
      <c r="G61" s="441"/>
      <c r="H61" s="441"/>
      <c r="I61" s="441"/>
      <c r="J61" s="441"/>
      <c r="K61" s="441"/>
      <c r="L61" s="441"/>
      <c r="M61" s="441"/>
      <c r="N61" s="441"/>
      <c r="O61" s="441"/>
      <c r="P61" s="441"/>
      <c r="Q61" s="441"/>
      <c r="R61" s="441"/>
      <c r="S61" s="441"/>
      <c r="T61" s="441"/>
      <c r="U61" s="441"/>
      <c r="V61" s="441"/>
      <c r="W61" s="441"/>
      <c r="X61" s="441"/>
      <c r="Y61" s="441"/>
      <c r="Z61" s="441"/>
      <c r="AA61" s="441"/>
      <c r="AB61" s="441"/>
      <c r="AC61" s="441"/>
      <c r="AD61" s="442"/>
      <c r="AF61" s="281" t="s">
        <v>107</v>
      </c>
      <c r="AG61" s="281"/>
      <c r="AH61" s="281"/>
      <c r="AI61" s="281"/>
      <c r="AJ61" s="281"/>
      <c r="AK61" s="281"/>
      <c r="AL61" s="281"/>
      <c r="AM61" s="281"/>
      <c r="AN61" s="281"/>
      <c r="AO61" s="281"/>
      <c r="BH61" s="284" t="s">
        <v>109</v>
      </c>
      <c r="BI61" s="284"/>
      <c r="BJ61" s="284"/>
      <c r="BK61" s="284"/>
      <c r="BL61" s="282" t="s">
        <v>110</v>
      </c>
      <c r="BM61" s="282"/>
      <c r="BN61" s="282"/>
      <c r="BO61" s="282"/>
      <c r="BP61" s="282"/>
      <c r="BQ61" s="282"/>
      <c r="BR61" s="282"/>
      <c r="BS61" s="282" t="s">
        <v>111</v>
      </c>
      <c r="BT61" s="282"/>
      <c r="BU61" s="282"/>
      <c r="BV61" s="282"/>
      <c r="BW61" s="282"/>
      <c r="BX61" s="282"/>
      <c r="BY61" s="282"/>
      <c r="BZ61" s="282"/>
      <c r="CA61" s="282" t="s">
        <v>112</v>
      </c>
      <c r="CB61" s="282"/>
      <c r="CC61" s="282"/>
      <c r="CD61" s="282"/>
      <c r="CE61" s="282"/>
      <c r="CF61" s="282"/>
      <c r="CG61" s="282"/>
    </row>
    <row r="62" spans="1:87" ht="12" customHeight="1" x14ac:dyDescent="0.15">
      <c r="A62" s="230"/>
      <c r="B62" s="231"/>
      <c r="C62" s="231"/>
      <c r="D62" s="231"/>
      <c r="E62" s="231"/>
      <c r="F62" s="231"/>
      <c r="G62" s="231"/>
      <c r="H62" s="231"/>
      <c r="I62" s="231"/>
      <c r="J62" s="232"/>
      <c r="K62" s="267"/>
      <c r="L62" s="231"/>
      <c r="M62" s="231"/>
      <c r="N62" s="231"/>
      <c r="O62" s="231"/>
      <c r="P62" s="231"/>
      <c r="Q62" s="231"/>
      <c r="R62" s="231"/>
      <c r="S62" s="231"/>
      <c r="T62" s="232"/>
      <c r="U62" s="267"/>
      <c r="V62" s="231"/>
      <c r="W62" s="231"/>
      <c r="X62" s="231"/>
      <c r="Y62" s="231"/>
      <c r="Z62" s="231"/>
      <c r="AA62" s="231"/>
      <c r="AB62" s="231"/>
      <c r="AC62" s="231"/>
      <c r="AD62" s="268"/>
      <c r="AR62" s="313" t="s">
        <v>108</v>
      </c>
      <c r="AS62" s="313"/>
      <c r="AT62" s="313"/>
      <c r="AU62" s="313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1"/>
      <c r="BI62" s="283" t="s">
        <v>113</v>
      </c>
      <c r="BJ62" s="283"/>
      <c r="BK62" s="283"/>
      <c r="BL62" s="219"/>
      <c r="BM62" s="219"/>
      <c r="BN62" s="219"/>
      <c r="BO62" s="219"/>
      <c r="BP62" s="219"/>
      <c r="BQ62" s="219"/>
      <c r="BR62" s="219"/>
      <c r="BS62" s="251"/>
      <c r="BT62" s="251"/>
      <c r="BU62" s="251"/>
      <c r="BV62" s="251"/>
      <c r="BW62" s="251"/>
      <c r="BX62" s="251"/>
      <c r="BY62" s="251"/>
      <c r="BZ62" s="251"/>
      <c r="CA62" s="251"/>
      <c r="CB62" s="251"/>
      <c r="CC62" s="251"/>
      <c r="CD62" s="251"/>
      <c r="CE62" s="251"/>
      <c r="CF62" s="251"/>
      <c r="CG62" s="251"/>
    </row>
    <row r="63" spans="1:87" ht="9" customHeight="1" x14ac:dyDescent="0.15">
      <c r="A63" s="227"/>
      <c r="B63" s="228"/>
      <c r="C63" s="228"/>
      <c r="D63" s="228"/>
      <c r="E63" s="228"/>
      <c r="F63" s="228"/>
      <c r="G63" s="228"/>
      <c r="H63" s="228"/>
      <c r="I63" s="228"/>
      <c r="J63" s="229"/>
      <c r="K63" s="269"/>
      <c r="L63" s="228"/>
      <c r="M63" s="228"/>
      <c r="N63" s="228"/>
      <c r="O63" s="228"/>
      <c r="P63" s="228"/>
      <c r="Q63" s="228"/>
      <c r="R63" s="228"/>
      <c r="S63" s="228"/>
      <c r="T63" s="229"/>
      <c r="U63" s="269"/>
      <c r="V63" s="228"/>
      <c r="W63" s="228"/>
      <c r="X63" s="228"/>
      <c r="Y63" s="228"/>
      <c r="Z63" s="228"/>
      <c r="AA63" s="228"/>
      <c r="AB63" s="228"/>
      <c r="AC63" s="228"/>
      <c r="AD63" s="270"/>
      <c r="AF63" s="277" t="str">
        <f>基礎事項!C32</f>
        <v>令和　　年　　月　　日</v>
      </c>
      <c r="AG63" s="277"/>
      <c r="AH63" s="277"/>
      <c r="AI63" s="277"/>
      <c r="AJ63" s="277"/>
      <c r="AK63" s="277"/>
      <c r="AL63" s="277"/>
      <c r="AM63" s="277"/>
      <c r="AN63" s="277"/>
      <c r="AO63" s="277"/>
      <c r="AP63" s="52"/>
      <c r="AR63" s="439">
        <f>基礎事項!C3</f>
        <v>0</v>
      </c>
      <c r="AS63" s="439"/>
      <c r="AT63" s="439"/>
      <c r="AU63" s="439"/>
      <c r="AV63" s="439"/>
      <c r="AW63" s="439"/>
      <c r="AX63" s="439"/>
      <c r="AY63" s="439"/>
      <c r="AZ63" s="439"/>
      <c r="BA63" s="439"/>
      <c r="BB63" s="439"/>
      <c r="BC63" s="439"/>
      <c r="BD63" s="439"/>
      <c r="BE63" s="439"/>
      <c r="BF63" s="439"/>
      <c r="BG63" s="439"/>
      <c r="BH63" s="13"/>
      <c r="BI63" s="283"/>
      <c r="BJ63" s="283"/>
      <c r="BK63" s="283"/>
      <c r="BL63" s="219"/>
      <c r="BM63" s="219"/>
      <c r="BN63" s="219"/>
      <c r="BO63" s="219"/>
      <c r="BP63" s="219"/>
      <c r="BQ63" s="219"/>
      <c r="BR63" s="219"/>
      <c r="BS63" s="251"/>
      <c r="BT63" s="251"/>
      <c r="BU63" s="251"/>
      <c r="BV63" s="251"/>
      <c r="BW63" s="251"/>
      <c r="BX63" s="251"/>
      <c r="BY63" s="251"/>
      <c r="BZ63" s="251"/>
      <c r="CA63" s="251"/>
      <c r="CB63" s="251"/>
      <c r="CC63" s="251"/>
      <c r="CD63" s="251"/>
      <c r="CE63" s="251"/>
      <c r="CF63" s="251"/>
      <c r="CG63" s="251"/>
    </row>
    <row r="64" spans="1:87" ht="11.25" customHeight="1" x14ac:dyDescent="0.15">
      <c r="A64" s="230"/>
      <c r="B64" s="231"/>
      <c r="C64" s="231"/>
      <c r="D64" s="231"/>
      <c r="E64" s="231"/>
      <c r="F64" s="231"/>
      <c r="G64" s="231"/>
      <c r="H64" s="231"/>
      <c r="I64" s="231"/>
      <c r="J64" s="232"/>
      <c r="K64" s="267"/>
      <c r="L64" s="231"/>
      <c r="M64" s="231"/>
      <c r="N64" s="231"/>
      <c r="O64" s="231"/>
      <c r="P64" s="231"/>
      <c r="Q64" s="231"/>
      <c r="R64" s="231"/>
      <c r="S64" s="231"/>
      <c r="T64" s="232"/>
      <c r="U64" s="267"/>
      <c r="V64" s="231"/>
      <c r="W64" s="231"/>
      <c r="X64" s="231"/>
      <c r="Y64" s="231"/>
      <c r="Z64" s="231"/>
      <c r="AA64" s="231"/>
      <c r="AB64" s="231"/>
      <c r="AC64" s="231"/>
      <c r="AD64" s="268"/>
      <c r="AF64" s="277"/>
      <c r="AG64" s="277"/>
      <c r="AH64" s="277"/>
      <c r="AI64" s="277"/>
      <c r="AJ64" s="277"/>
      <c r="AK64" s="277"/>
      <c r="AL64" s="277"/>
      <c r="AM64" s="277"/>
      <c r="AN64" s="277"/>
      <c r="AO64" s="277"/>
      <c r="AR64" s="439"/>
      <c r="AS64" s="439"/>
      <c r="AT64" s="439"/>
      <c r="AU64" s="439"/>
      <c r="AV64" s="439"/>
      <c r="AW64" s="439"/>
      <c r="AX64" s="439"/>
      <c r="AY64" s="439"/>
      <c r="AZ64" s="439"/>
      <c r="BA64" s="439"/>
      <c r="BB64" s="439"/>
      <c r="BC64" s="439"/>
      <c r="BD64" s="439"/>
      <c r="BE64" s="439"/>
      <c r="BF64" s="439"/>
      <c r="BG64" s="439"/>
      <c r="BH64" s="13"/>
      <c r="BI64" s="283" t="s">
        <v>114</v>
      </c>
      <c r="BJ64" s="283"/>
      <c r="BK64" s="283"/>
      <c r="BL64" s="251"/>
      <c r="BM64" s="251"/>
      <c r="BN64" s="251"/>
      <c r="BO64" s="251"/>
      <c r="BP64" s="251"/>
      <c r="BQ64" s="251"/>
      <c r="BR64" s="251"/>
      <c r="BS64" s="251"/>
      <c r="BT64" s="251"/>
      <c r="BU64" s="251"/>
      <c r="BV64" s="251"/>
      <c r="BW64" s="251"/>
      <c r="BX64" s="251"/>
      <c r="BY64" s="251"/>
      <c r="BZ64" s="251"/>
      <c r="CA64" s="251"/>
      <c r="CB64" s="251"/>
      <c r="CC64" s="251"/>
      <c r="CD64" s="251"/>
      <c r="CE64" s="251"/>
      <c r="CF64" s="251"/>
      <c r="CG64" s="251"/>
    </row>
    <row r="65" spans="1:85" ht="9" customHeight="1" x14ac:dyDescent="0.15">
      <c r="A65" s="227"/>
      <c r="B65" s="228"/>
      <c r="C65" s="228"/>
      <c r="D65" s="228"/>
      <c r="E65" s="228"/>
      <c r="F65" s="228"/>
      <c r="G65" s="228"/>
      <c r="H65" s="228"/>
      <c r="I65" s="228"/>
      <c r="J65" s="229"/>
      <c r="K65" s="269"/>
      <c r="L65" s="228"/>
      <c r="M65" s="228"/>
      <c r="N65" s="228"/>
      <c r="O65" s="228"/>
      <c r="P65" s="228"/>
      <c r="Q65" s="228"/>
      <c r="R65" s="228"/>
      <c r="S65" s="228"/>
      <c r="T65" s="229"/>
      <c r="U65" s="269"/>
      <c r="V65" s="228"/>
      <c r="W65" s="228"/>
      <c r="X65" s="228"/>
      <c r="Y65" s="228"/>
      <c r="Z65" s="228"/>
      <c r="AA65" s="228"/>
      <c r="AB65" s="228"/>
      <c r="AC65" s="228"/>
      <c r="AD65" s="270"/>
      <c r="AE65" s="13"/>
      <c r="AR65" s="446">
        <f>基礎事項!C4</f>
        <v>0</v>
      </c>
      <c r="AS65" s="446"/>
      <c r="AT65" s="446"/>
      <c r="AU65" s="446"/>
      <c r="AV65" s="446"/>
      <c r="AW65" s="446"/>
      <c r="AX65" s="446"/>
      <c r="AY65" s="446"/>
      <c r="AZ65" s="446"/>
      <c r="BA65" s="446"/>
      <c r="BB65" s="446"/>
      <c r="BC65" s="446"/>
      <c r="BD65" s="446"/>
      <c r="BE65" s="446"/>
      <c r="BF65" s="446"/>
      <c r="BG65" s="446"/>
      <c r="BI65" s="283"/>
      <c r="BJ65" s="283"/>
      <c r="BK65" s="283"/>
      <c r="BL65" s="251"/>
      <c r="BM65" s="251"/>
      <c r="BN65" s="251"/>
      <c r="BO65" s="251"/>
      <c r="BP65" s="251"/>
      <c r="BQ65" s="251"/>
      <c r="BR65" s="251"/>
      <c r="BS65" s="251"/>
      <c r="BT65" s="251"/>
      <c r="BU65" s="251"/>
      <c r="BV65" s="251"/>
      <c r="BW65" s="251"/>
      <c r="BX65" s="251"/>
      <c r="BY65" s="251"/>
      <c r="BZ65" s="251"/>
      <c r="CA65" s="251"/>
      <c r="CB65" s="251"/>
      <c r="CC65" s="251"/>
      <c r="CD65" s="251"/>
      <c r="CE65" s="251"/>
      <c r="CF65" s="251"/>
      <c r="CG65" s="251"/>
    </row>
    <row r="66" spans="1:85" ht="4.5" customHeight="1" x14ac:dyDescent="0.15">
      <c r="A66" s="271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5"/>
      <c r="AR66" s="446"/>
      <c r="AS66" s="446"/>
      <c r="AT66" s="446"/>
      <c r="AU66" s="446"/>
      <c r="AV66" s="446"/>
      <c r="AW66" s="446"/>
      <c r="AX66" s="446"/>
      <c r="AY66" s="446"/>
      <c r="AZ66" s="446"/>
      <c r="BA66" s="446"/>
      <c r="BB66" s="446"/>
      <c r="BC66" s="446"/>
      <c r="BD66" s="446"/>
      <c r="BE66" s="446"/>
      <c r="BF66" s="446"/>
      <c r="BG66" s="446"/>
      <c r="BI66" s="283" t="s">
        <v>115</v>
      </c>
      <c r="BJ66" s="283"/>
      <c r="BK66" s="283"/>
      <c r="BL66" s="219"/>
      <c r="BM66" s="219"/>
      <c r="BN66" s="219"/>
      <c r="BO66" s="219"/>
      <c r="BP66" s="219"/>
      <c r="BQ66" s="219"/>
      <c r="BR66" s="219"/>
      <c r="BS66" s="219"/>
      <c r="BT66" s="219"/>
      <c r="BU66" s="219"/>
      <c r="BV66" s="219"/>
      <c r="BW66" s="219"/>
      <c r="BX66" s="219"/>
      <c r="BY66" s="219"/>
      <c r="BZ66" s="219"/>
      <c r="CA66" s="219"/>
      <c r="CB66" s="219"/>
      <c r="CC66" s="219"/>
      <c r="CD66" s="219"/>
      <c r="CE66" s="219"/>
      <c r="CF66" s="219"/>
      <c r="CG66" s="219"/>
    </row>
    <row r="67" spans="1:85" ht="6.75" customHeight="1" x14ac:dyDescent="0.15">
      <c r="A67" s="273"/>
      <c r="B67" s="274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6"/>
      <c r="BA67" s="210"/>
      <c r="BB67" s="210"/>
      <c r="BC67" s="210"/>
      <c r="BD67" s="210"/>
      <c r="BE67" s="210"/>
      <c r="BF67" s="210"/>
      <c r="BG67" s="13"/>
      <c r="BI67" s="283"/>
      <c r="BJ67" s="283"/>
      <c r="BK67" s="283"/>
      <c r="BL67" s="219"/>
      <c r="BM67" s="219"/>
      <c r="BN67" s="219"/>
      <c r="BO67" s="219"/>
      <c r="BP67" s="219"/>
      <c r="BQ67" s="219"/>
      <c r="BR67" s="219"/>
      <c r="BS67" s="219"/>
      <c r="BT67" s="219"/>
      <c r="BU67" s="219"/>
      <c r="BV67" s="219"/>
      <c r="BW67" s="219"/>
      <c r="BX67" s="219"/>
      <c r="BY67" s="219"/>
      <c r="BZ67" s="219"/>
      <c r="CA67" s="219"/>
      <c r="CB67" s="219"/>
      <c r="CC67" s="219"/>
      <c r="CD67" s="219"/>
      <c r="CE67" s="219"/>
      <c r="CF67" s="219"/>
      <c r="CG67" s="219"/>
    </row>
    <row r="68" spans="1:85" ht="6.75" customHeight="1" x14ac:dyDescent="0.15">
      <c r="A68" s="261"/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5"/>
      <c r="AR68" s="447">
        <f>基礎事項!C5</f>
        <v>0</v>
      </c>
      <c r="AS68" s="447"/>
      <c r="AT68" s="447"/>
      <c r="AU68" s="447"/>
      <c r="AV68" s="447"/>
      <c r="AW68" s="447"/>
      <c r="AX68" s="447"/>
      <c r="AY68" s="447"/>
      <c r="AZ68" s="447"/>
      <c r="BA68" s="447"/>
      <c r="BB68" s="447"/>
      <c r="BC68" s="447"/>
      <c r="BD68" s="447"/>
      <c r="BE68" s="447"/>
      <c r="BF68" s="447"/>
      <c r="BG68" s="13"/>
      <c r="BI68" s="283"/>
      <c r="BJ68" s="283"/>
      <c r="BK68" s="283"/>
      <c r="BL68" s="219"/>
      <c r="BM68" s="219"/>
      <c r="BN68" s="219"/>
      <c r="BO68" s="219"/>
      <c r="BP68" s="219"/>
      <c r="BQ68" s="219"/>
      <c r="BR68" s="219"/>
      <c r="BS68" s="219"/>
      <c r="BT68" s="219"/>
      <c r="BU68" s="219"/>
      <c r="BV68" s="219"/>
      <c r="BW68" s="219"/>
      <c r="BX68" s="219"/>
      <c r="BY68" s="219"/>
      <c r="BZ68" s="219"/>
      <c r="CA68" s="219"/>
      <c r="CB68" s="219"/>
      <c r="CC68" s="219"/>
      <c r="CD68" s="219"/>
      <c r="CE68" s="219"/>
      <c r="CF68" s="219"/>
      <c r="CG68" s="219"/>
    </row>
    <row r="69" spans="1:85" ht="4.5" customHeight="1" thickBot="1" x14ac:dyDescent="0.2">
      <c r="A69" s="263"/>
      <c r="B69" s="264"/>
      <c r="C69" s="26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264"/>
      <c r="Z69" s="264"/>
      <c r="AA69" s="264"/>
      <c r="AB69" s="264"/>
      <c r="AC69" s="264"/>
      <c r="AD69" s="266"/>
      <c r="AR69" s="447"/>
      <c r="AS69" s="447"/>
      <c r="AT69" s="447"/>
      <c r="AU69" s="447"/>
      <c r="AV69" s="447"/>
      <c r="AW69" s="447"/>
      <c r="AX69" s="447"/>
      <c r="AY69" s="447"/>
      <c r="AZ69" s="447"/>
      <c r="BA69" s="447"/>
      <c r="BB69" s="447"/>
      <c r="BC69" s="447"/>
      <c r="BD69" s="447"/>
      <c r="BE69" s="447"/>
      <c r="BF69" s="447"/>
    </row>
    <row r="70" spans="1:85" ht="6.75" customHeight="1" x14ac:dyDescent="0.15"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</row>
  </sheetData>
  <mergeCells count="554">
    <mergeCell ref="AM47:AS47"/>
    <mergeCell ref="AM52:AS52"/>
    <mergeCell ref="A49:G52"/>
    <mergeCell ref="H49:P52"/>
    <mergeCell ref="Q51:Z52"/>
    <mergeCell ref="Q49:Z50"/>
    <mergeCell ref="AJ51:AL52"/>
    <mergeCell ref="A44:G47"/>
    <mergeCell ref="H44:I47"/>
    <mergeCell ref="J44:P47"/>
    <mergeCell ref="Q44:S47"/>
    <mergeCell ref="T44:Z47"/>
    <mergeCell ref="AA44:AC47"/>
    <mergeCell ref="AD44:AI47"/>
    <mergeCell ref="AJ45:AL47"/>
    <mergeCell ref="AM46:AS46"/>
    <mergeCell ref="AJ44:AL44"/>
    <mergeCell ref="AM49:AS49"/>
    <mergeCell ref="AM50:AS50"/>
    <mergeCell ref="AM51:AS51"/>
    <mergeCell ref="BA67:BF67"/>
    <mergeCell ref="BZ1:CE1"/>
    <mergeCell ref="BY55:CE55"/>
    <mergeCell ref="BY56:CG56"/>
    <mergeCell ref="BY59:CF59"/>
    <mergeCell ref="BY58:CB58"/>
    <mergeCell ref="BL55:BO55"/>
    <mergeCell ref="BT54:BW54"/>
    <mergeCell ref="CD58:CG58"/>
    <mergeCell ref="BP54:BS54"/>
    <mergeCell ref="BP55:BQ55"/>
    <mergeCell ref="BR55:BS55"/>
    <mergeCell ref="BL54:BO54"/>
    <mergeCell ref="BT55:BW55"/>
    <mergeCell ref="BR56:BS56"/>
    <mergeCell ref="BR57:BS57"/>
    <mergeCell ref="BL61:BR61"/>
    <mergeCell ref="BS61:BZ61"/>
    <mergeCell ref="BA54:BK55"/>
    <mergeCell ref="BT58:BW58"/>
    <mergeCell ref="BT56:BW56"/>
    <mergeCell ref="BT57:BW57"/>
    <mergeCell ref="AU44:AV47"/>
    <mergeCell ref="AW44:BD47"/>
    <mergeCell ref="AK54:AO54"/>
    <mergeCell ref="AT54:AW54"/>
    <mergeCell ref="AT55:AW55"/>
    <mergeCell ref="AT56:AW56"/>
    <mergeCell ref="AT58:AW58"/>
    <mergeCell ref="K63:T63"/>
    <mergeCell ref="K62:T62"/>
    <mergeCell ref="AR62:AU62"/>
    <mergeCell ref="AR63:BG64"/>
    <mergeCell ref="K64:T64"/>
    <mergeCell ref="A61:AD61"/>
    <mergeCell ref="AP59:AQ59"/>
    <mergeCell ref="AB59:AJ59"/>
    <mergeCell ref="R59:S59"/>
    <mergeCell ref="AP58:AQ58"/>
    <mergeCell ref="V56:X56"/>
    <mergeCell ref="A56:B56"/>
    <mergeCell ref="A57:B57"/>
    <mergeCell ref="A58:B58"/>
    <mergeCell ref="R57:S57"/>
    <mergeCell ref="V57:X57"/>
    <mergeCell ref="T57:U57"/>
    <mergeCell ref="CA38:CG38"/>
    <mergeCell ref="CA39:CG39"/>
    <mergeCell ref="BT59:BW59"/>
    <mergeCell ref="AK55:AO55"/>
    <mergeCell ref="AK56:AO56"/>
    <mergeCell ref="AB57:AJ57"/>
    <mergeCell ref="AB58:AJ58"/>
    <mergeCell ref="BR59:BS59"/>
    <mergeCell ref="AY59:AZ59"/>
    <mergeCell ref="AU43:AV43"/>
    <mergeCell ref="BR58:BS58"/>
    <mergeCell ref="AK57:AO57"/>
    <mergeCell ref="AK58:AO58"/>
    <mergeCell ref="AY58:AZ58"/>
    <mergeCell ref="AY56:AZ56"/>
    <mergeCell ref="AY57:AZ57"/>
    <mergeCell ref="AP56:AQ56"/>
    <mergeCell ref="AP57:AQ57"/>
    <mergeCell ref="AT57:AW57"/>
    <mergeCell ref="BQ45:BX45"/>
    <mergeCell ref="AR55:AS55"/>
    <mergeCell ref="AR56:AS56"/>
    <mergeCell ref="AW43:BD43"/>
    <mergeCell ref="AY54:AZ55"/>
    <mergeCell ref="BO38:BP38"/>
    <mergeCell ref="BO39:BP39"/>
    <mergeCell ref="BO40:BP40"/>
    <mergeCell ref="BO35:BP35"/>
    <mergeCell ref="BG33:BN33"/>
    <mergeCell ref="Z57:AA57"/>
    <mergeCell ref="Z58:AA58"/>
    <mergeCell ref="AZ15:BA16"/>
    <mergeCell ref="AZ17:BA19"/>
    <mergeCell ref="BG27:BN28"/>
    <mergeCell ref="BO44:BP44"/>
    <mergeCell ref="BO41:BP41"/>
    <mergeCell ref="BG43:BN43"/>
    <mergeCell ref="BO29:BP29"/>
    <mergeCell ref="BE27:BF28"/>
    <mergeCell ref="Q23:Z26"/>
    <mergeCell ref="AA23:AI26"/>
    <mergeCell ref="AU23:BD26"/>
    <mergeCell ref="H21:AS22"/>
    <mergeCell ref="AU21:CG22"/>
    <mergeCell ref="AD27:AI28"/>
    <mergeCell ref="Q27:S28"/>
    <mergeCell ref="AA27:AC28"/>
    <mergeCell ref="AW27:BD28"/>
    <mergeCell ref="H43:I43"/>
    <mergeCell ref="D42:E42"/>
    <mergeCell ref="A34:G34"/>
    <mergeCell ref="J34:P34"/>
    <mergeCell ref="H33:I33"/>
    <mergeCell ref="J33:P33"/>
    <mergeCell ref="J32:P32"/>
    <mergeCell ref="A42:C42"/>
    <mergeCell ref="D41:E41"/>
    <mergeCell ref="H41:I41"/>
    <mergeCell ref="H42:I42"/>
    <mergeCell ref="J42:P42"/>
    <mergeCell ref="J41:P41"/>
    <mergeCell ref="H34:I34"/>
    <mergeCell ref="H40:I40"/>
    <mergeCell ref="H39:I39"/>
    <mergeCell ref="A35:G35"/>
    <mergeCell ref="J37:P37"/>
    <mergeCell ref="J38:P38"/>
    <mergeCell ref="J39:P39"/>
    <mergeCell ref="H35:I35"/>
    <mergeCell ref="J36:P36"/>
    <mergeCell ref="H32:I32"/>
    <mergeCell ref="J35:P35"/>
    <mergeCell ref="D22:E23"/>
    <mergeCell ref="T27:Z28"/>
    <mergeCell ref="AU27:AV28"/>
    <mergeCell ref="F42:G42"/>
    <mergeCell ref="F41:G41"/>
    <mergeCell ref="A36:G36"/>
    <mergeCell ref="H27:I28"/>
    <mergeCell ref="A41:C41"/>
    <mergeCell ref="B26:C27"/>
    <mergeCell ref="J27:P28"/>
    <mergeCell ref="AU32:AV32"/>
    <mergeCell ref="AU33:AV33"/>
    <mergeCell ref="A40:G40"/>
    <mergeCell ref="A39:G39"/>
    <mergeCell ref="H30:I30"/>
    <mergeCell ref="H37:I37"/>
    <mergeCell ref="H31:I31"/>
    <mergeCell ref="A30:G30"/>
    <mergeCell ref="A31:G31"/>
    <mergeCell ref="A32:G32"/>
    <mergeCell ref="J31:P31"/>
    <mergeCell ref="AA33:AC33"/>
    <mergeCell ref="Q35:S35"/>
    <mergeCell ref="AJ39:AL39"/>
    <mergeCell ref="BQ40:BX40"/>
    <mergeCell ref="BQ39:BX39"/>
    <mergeCell ref="CA37:CG37"/>
    <mergeCell ref="CA42:CG42"/>
    <mergeCell ref="CA29:CG29"/>
    <mergeCell ref="CA33:CG33"/>
    <mergeCell ref="CA34:CG34"/>
    <mergeCell ref="BY34:BZ34"/>
    <mergeCell ref="A29:G29"/>
    <mergeCell ref="A37:G37"/>
    <mergeCell ref="A33:G33"/>
    <mergeCell ref="A38:G38"/>
    <mergeCell ref="BY40:BZ40"/>
    <mergeCell ref="BY38:BZ38"/>
    <mergeCell ref="AW31:BD31"/>
    <mergeCell ref="AW32:BD32"/>
    <mergeCell ref="AW33:BD33"/>
    <mergeCell ref="BE40:BF40"/>
    <mergeCell ref="BE35:BF35"/>
    <mergeCell ref="AW35:BD35"/>
    <mergeCell ref="AW37:BD37"/>
    <mergeCell ref="AJ36:AL36"/>
    <mergeCell ref="H36:I36"/>
    <mergeCell ref="H38:I38"/>
    <mergeCell ref="BY23:CG26"/>
    <mergeCell ref="BO27:BP28"/>
    <mergeCell ref="BE23:BN26"/>
    <mergeCell ref="BO23:BX26"/>
    <mergeCell ref="CA32:CG32"/>
    <mergeCell ref="BE29:BF29"/>
    <mergeCell ref="BE30:BF30"/>
    <mergeCell ref="BE31:BF31"/>
    <mergeCell ref="BE32:BF32"/>
    <mergeCell ref="CA27:CG28"/>
    <mergeCell ref="BY27:BZ28"/>
    <mergeCell ref="BG29:BN29"/>
    <mergeCell ref="BG30:BN30"/>
    <mergeCell ref="BG31:BN31"/>
    <mergeCell ref="BG32:BN32"/>
    <mergeCell ref="BO30:BP30"/>
    <mergeCell ref="BO31:BP31"/>
    <mergeCell ref="BO32:BP32"/>
    <mergeCell ref="CA46:CG47"/>
    <mergeCell ref="CA44:CG45"/>
    <mergeCell ref="BG44:BN47"/>
    <mergeCell ref="BE44:BF47"/>
    <mergeCell ref="BO45:BP47"/>
    <mergeCell ref="AU41:AV41"/>
    <mergeCell ref="BG42:BN42"/>
    <mergeCell ref="BY42:BZ42"/>
    <mergeCell ref="BQ27:BX28"/>
    <mergeCell ref="BQ29:BX29"/>
    <mergeCell ref="BO36:BP36"/>
    <mergeCell ref="BE37:BF37"/>
    <mergeCell ref="BE38:BF38"/>
    <mergeCell ref="BE36:BF36"/>
    <mergeCell ref="BQ38:BX38"/>
    <mergeCell ref="BO43:BP43"/>
    <mergeCell ref="BY29:BZ29"/>
    <mergeCell ref="BO42:BP42"/>
    <mergeCell ref="BE33:BF33"/>
    <mergeCell ref="BY37:BZ37"/>
    <mergeCell ref="BY39:BZ39"/>
    <mergeCell ref="BQ37:BX37"/>
    <mergeCell ref="CA40:CG40"/>
    <mergeCell ref="CA41:CG41"/>
    <mergeCell ref="CA43:CG43"/>
    <mergeCell ref="BQ41:BX41"/>
    <mergeCell ref="BQ42:BX42"/>
    <mergeCell ref="BQ43:BX43"/>
    <mergeCell ref="BY41:BZ41"/>
    <mergeCell ref="BQ44:BX44"/>
    <mergeCell ref="BE43:BF43"/>
    <mergeCell ref="BY43:BZ43"/>
    <mergeCell ref="BE41:BF41"/>
    <mergeCell ref="BQ30:BX30"/>
    <mergeCell ref="BQ31:BX31"/>
    <mergeCell ref="BQ32:BX32"/>
    <mergeCell ref="BY30:BZ30"/>
    <mergeCell ref="CA30:CG30"/>
    <mergeCell ref="CA31:CG31"/>
    <mergeCell ref="BQ36:BX36"/>
    <mergeCell ref="CA35:CG35"/>
    <mergeCell ref="CA36:CG36"/>
    <mergeCell ref="BY32:BZ32"/>
    <mergeCell ref="BQ34:BX34"/>
    <mergeCell ref="BY33:BZ33"/>
    <mergeCell ref="BQ35:BX35"/>
    <mergeCell ref="BG34:BN34"/>
    <mergeCell ref="BO37:BP37"/>
    <mergeCell ref="BY35:BZ35"/>
    <mergeCell ref="BQ33:BX33"/>
    <mergeCell ref="BG35:BN35"/>
    <mergeCell ref="BO33:BP33"/>
    <mergeCell ref="BO34:BP34"/>
    <mergeCell ref="T42:Z42"/>
    <mergeCell ref="AJ31:AL31"/>
    <mergeCell ref="AJ32:AL32"/>
    <mergeCell ref="AJ34:AL34"/>
    <mergeCell ref="AJ37:AL37"/>
    <mergeCell ref="AA32:AC32"/>
    <mergeCell ref="AD32:AI32"/>
    <mergeCell ref="AA34:AC34"/>
    <mergeCell ref="AD33:AI33"/>
    <mergeCell ref="T33:Z33"/>
    <mergeCell ref="AD37:AI37"/>
    <mergeCell ref="AD38:AI38"/>
    <mergeCell ref="AA35:AC35"/>
    <mergeCell ref="AD36:AI36"/>
    <mergeCell ref="AJ38:AL38"/>
    <mergeCell ref="Q33:S33"/>
    <mergeCell ref="Q34:S34"/>
    <mergeCell ref="Q40:S40"/>
    <mergeCell ref="Q36:S36"/>
    <mergeCell ref="AM38:AS38"/>
    <mergeCell ref="AM40:AS40"/>
    <mergeCell ref="AM39:AS39"/>
    <mergeCell ref="AM27:AS28"/>
    <mergeCell ref="T34:Z34"/>
    <mergeCell ref="AA31:AC31"/>
    <mergeCell ref="AD31:AI31"/>
    <mergeCell ref="Q29:S29"/>
    <mergeCell ref="T29:Z29"/>
    <mergeCell ref="AJ29:AL29"/>
    <mergeCell ref="B14:G16"/>
    <mergeCell ref="AU35:AV35"/>
    <mergeCell ref="AJ35:AL35"/>
    <mergeCell ref="T38:Z38"/>
    <mergeCell ref="T40:Z40"/>
    <mergeCell ref="F4:G6"/>
    <mergeCell ref="AW29:BD29"/>
    <mergeCell ref="AW30:BD30"/>
    <mergeCell ref="AJ23:AS26"/>
    <mergeCell ref="AJ27:AL28"/>
    <mergeCell ref="AR5:AS6"/>
    <mergeCell ref="H29:I29"/>
    <mergeCell ref="AG5:AH6"/>
    <mergeCell ref="AI5:AN6"/>
    <mergeCell ref="AD30:AI30"/>
    <mergeCell ref="AG14:AV16"/>
    <mergeCell ref="AG12:AG13"/>
    <mergeCell ref="AU30:AV30"/>
    <mergeCell ref="AE5:AF6"/>
    <mergeCell ref="Q30:S30"/>
    <mergeCell ref="AN12:AO13"/>
    <mergeCell ref="AC12:AF13"/>
    <mergeCell ref="T30:Z30"/>
    <mergeCell ref="AM31:AS31"/>
    <mergeCell ref="A1:G1"/>
    <mergeCell ref="AI1:BE3"/>
    <mergeCell ref="AC3:AH4"/>
    <mergeCell ref="AC10:AJ11"/>
    <mergeCell ref="H4:Z6"/>
    <mergeCell ref="B4:D6"/>
    <mergeCell ref="H10:Z13"/>
    <mergeCell ref="AO5:AQ6"/>
    <mergeCell ref="AC5:AD6"/>
    <mergeCell ref="B10:G13"/>
    <mergeCell ref="H7:Z9"/>
    <mergeCell ref="AO7:AQ8"/>
    <mergeCell ref="AR7:AS8"/>
    <mergeCell ref="AE7:AF8"/>
    <mergeCell ref="AG7:AH8"/>
    <mergeCell ref="AI7:AN8"/>
    <mergeCell ref="T31:Z31"/>
    <mergeCell ref="H23:P26"/>
    <mergeCell ref="AM30:AS30"/>
    <mergeCell ref="AA30:AC30"/>
    <mergeCell ref="AC7:AD8"/>
    <mergeCell ref="AM29:AS29"/>
    <mergeCell ref="AJ30:AL30"/>
    <mergeCell ref="Q31:S31"/>
    <mergeCell ref="J29:P29"/>
    <mergeCell ref="K18:P19"/>
    <mergeCell ref="AE18:AF19"/>
    <mergeCell ref="AG18:AT19"/>
    <mergeCell ref="Q18:Z19"/>
    <mergeCell ref="J30:P30"/>
    <mergeCell ref="CF13:CG14"/>
    <mergeCell ref="BX13:BY14"/>
    <mergeCell ref="BZ15:CE16"/>
    <mergeCell ref="BY49:BZ50"/>
    <mergeCell ref="BY17:CE18"/>
    <mergeCell ref="BQ47:BX47"/>
    <mergeCell ref="BQ46:BX46"/>
    <mergeCell ref="CA51:CG52"/>
    <mergeCell ref="AM34:AS34"/>
    <mergeCell ref="AM33:AS33"/>
    <mergeCell ref="BB17:BH19"/>
    <mergeCell ref="AU31:AV31"/>
    <mergeCell ref="AW42:BD42"/>
    <mergeCell ref="AM41:AS41"/>
    <mergeCell ref="AM42:AS42"/>
    <mergeCell ref="AU40:AV40"/>
    <mergeCell ref="AU38:AV38"/>
    <mergeCell ref="AW39:BD39"/>
    <mergeCell ref="AW40:BD40"/>
    <mergeCell ref="AW41:BD41"/>
    <mergeCell ref="BE39:BF39"/>
    <mergeCell ref="AW36:BD36"/>
    <mergeCell ref="BG36:BN36"/>
    <mergeCell ref="BG37:BN37"/>
    <mergeCell ref="CF1:CG1"/>
    <mergeCell ref="BW4:CE5"/>
    <mergeCell ref="AY4:BF5"/>
    <mergeCell ref="BZ7:CF8"/>
    <mergeCell ref="AY7:BJ12"/>
    <mergeCell ref="BH5:BI6"/>
    <mergeCell ref="BL10:BM11"/>
    <mergeCell ref="BZ11:CE12"/>
    <mergeCell ref="BX11:BY12"/>
    <mergeCell ref="CF11:CG12"/>
    <mergeCell ref="BZ9:CF10"/>
    <mergeCell ref="BH2:BX2"/>
    <mergeCell ref="BX7:BY8"/>
    <mergeCell ref="BK4:BQ5"/>
    <mergeCell ref="BL8:BM9"/>
    <mergeCell ref="BS66:BZ68"/>
    <mergeCell ref="CA66:CG68"/>
    <mergeCell ref="BL64:BR65"/>
    <mergeCell ref="BI66:BK68"/>
    <mergeCell ref="BL66:BR68"/>
    <mergeCell ref="BI64:BK65"/>
    <mergeCell ref="A54:B55"/>
    <mergeCell ref="AB54:AJ55"/>
    <mergeCell ref="AP55:AQ55"/>
    <mergeCell ref="AP54:AS54"/>
    <mergeCell ref="R54:U54"/>
    <mergeCell ref="C54:M55"/>
    <mergeCell ref="Z54:AA55"/>
    <mergeCell ref="V55:X55"/>
    <mergeCell ref="R55:S55"/>
    <mergeCell ref="N54:Q54"/>
    <mergeCell ref="T55:U55"/>
    <mergeCell ref="N55:Q55"/>
    <mergeCell ref="BP59:BQ59"/>
    <mergeCell ref="AR59:AS59"/>
    <mergeCell ref="AR57:AS57"/>
    <mergeCell ref="AR58:AS58"/>
    <mergeCell ref="AR65:BG66"/>
    <mergeCell ref="AR68:BF69"/>
    <mergeCell ref="BA58:BK58"/>
    <mergeCell ref="BP57:BQ57"/>
    <mergeCell ref="U63:AD63"/>
    <mergeCell ref="U62:AD62"/>
    <mergeCell ref="CA61:CG61"/>
    <mergeCell ref="BI62:BK63"/>
    <mergeCell ref="BS62:BZ63"/>
    <mergeCell ref="BH61:BK61"/>
    <mergeCell ref="BL62:BR63"/>
    <mergeCell ref="A68:J69"/>
    <mergeCell ref="K68:T69"/>
    <mergeCell ref="U68:AD69"/>
    <mergeCell ref="U64:AD64"/>
    <mergeCell ref="U65:AD65"/>
    <mergeCell ref="A66:J67"/>
    <mergeCell ref="K66:T67"/>
    <mergeCell ref="U66:AD67"/>
    <mergeCell ref="A62:J62"/>
    <mergeCell ref="A63:J63"/>
    <mergeCell ref="K65:T65"/>
    <mergeCell ref="N58:Q58"/>
    <mergeCell ref="T59:U59"/>
    <mergeCell ref="R56:S56"/>
    <mergeCell ref="V59:X59"/>
    <mergeCell ref="N59:Q59"/>
    <mergeCell ref="BS64:BZ65"/>
    <mergeCell ref="CA62:CG63"/>
    <mergeCell ref="CA64:CG65"/>
    <mergeCell ref="BP58:BQ58"/>
    <mergeCell ref="BA57:BK57"/>
    <mergeCell ref="AT59:AW59"/>
    <mergeCell ref="BA59:BK59"/>
    <mergeCell ref="T58:U58"/>
    <mergeCell ref="R58:S58"/>
    <mergeCell ref="BA56:BK56"/>
    <mergeCell ref="BP56:BQ56"/>
    <mergeCell ref="BL56:BO56"/>
    <mergeCell ref="BL59:BO59"/>
    <mergeCell ref="BL57:BO57"/>
    <mergeCell ref="BL58:BO58"/>
    <mergeCell ref="AF63:AO64"/>
    <mergeCell ref="AK59:AO59"/>
    <mergeCell ref="AB56:AJ56"/>
    <mergeCell ref="AF61:AO61"/>
    <mergeCell ref="AJ49:AL49"/>
    <mergeCell ref="Q42:S42"/>
    <mergeCell ref="H14:Z16"/>
    <mergeCell ref="AD39:AI39"/>
    <mergeCell ref="Q37:S37"/>
    <mergeCell ref="T37:Z37"/>
    <mergeCell ref="AJ40:AL40"/>
    <mergeCell ref="J40:P40"/>
    <mergeCell ref="AD40:AI40"/>
    <mergeCell ref="AJ41:AL41"/>
    <mergeCell ref="AJ42:AL42"/>
    <mergeCell ref="AC14:AF16"/>
    <mergeCell ref="J43:P43"/>
    <mergeCell ref="Q43:S43"/>
    <mergeCell ref="AA43:AC43"/>
    <mergeCell ref="T43:Z43"/>
    <mergeCell ref="AJ33:AL33"/>
    <mergeCell ref="AA29:AC29"/>
    <mergeCell ref="T32:Z32"/>
    <mergeCell ref="Q32:S32"/>
    <mergeCell ref="Q41:S41"/>
    <mergeCell ref="AA41:AC41"/>
    <mergeCell ref="AD41:AI41"/>
    <mergeCell ref="T41:Z41"/>
    <mergeCell ref="Q39:S39"/>
    <mergeCell ref="T36:Z36"/>
    <mergeCell ref="AA36:AC36"/>
    <mergeCell ref="T35:Z35"/>
    <mergeCell ref="T39:Z39"/>
    <mergeCell ref="Q38:S38"/>
    <mergeCell ref="A65:J65"/>
    <mergeCell ref="A64:J64"/>
    <mergeCell ref="AA51:AI52"/>
    <mergeCell ref="V54:X54"/>
    <mergeCell ref="D43:E43"/>
    <mergeCell ref="A43:C43"/>
    <mergeCell ref="F43:G43"/>
    <mergeCell ref="A59:B59"/>
    <mergeCell ref="C56:M56"/>
    <mergeCell ref="Z59:AA59"/>
    <mergeCell ref="C59:M59"/>
    <mergeCell ref="V58:X58"/>
    <mergeCell ref="N56:Q56"/>
    <mergeCell ref="N57:Q57"/>
    <mergeCell ref="C57:M57"/>
    <mergeCell ref="C58:M58"/>
    <mergeCell ref="Z56:AA56"/>
    <mergeCell ref="T56:U56"/>
    <mergeCell ref="BS5:BU7"/>
    <mergeCell ref="BZ13:CE14"/>
    <mergeCell ref="AA37:AC37"/>
    <mergeCell ref="AA38:AC38"/>
    <mergeCell ref="AA39:AC39"/>
    <mergeCell ref="AD43:AI43"/>
    <mergeCell ref="AM45:AS45"/>
    <mergeCell ref="AM44:AS44"/>
    <mergeCell ref="AD29:AI29"/>
    <mergeCell ref="BY44:BZ47"/>
    <mergeCell ref="AJ43:AL43"/>
    <mergeCell ref="AW34:BD34"/>
    <mergeCell ref="BE34:BF34"/>
    <mergeCell ref="AU29:AV29"/>
    <mergeCell ref="AD34:AI34"/>
    <mergeCell ref="AD35:AI35"/>
    <mergeCell ref="AM37:AS37"/>
    <mergeCell ref="AM35:AS35"/>
    <mergeCell ref="AM36:AS36"/>
    <mergeCell ref="AA40:AC40"/>
    <mergeCell ref="AA42:AC42"/>
    <mergeCell ref="AD42:AI42"/>
    <mergeCell ref="BY36:BZ36"/>
    <mergeCell ref="BY31:BZ31"/>
    <mergeCell ref="CA49:CG50"/>
    <mergeCell ref="AH12:AL13"/>
    <mergeCell ref="BN10:BS11"/>
    <mergeCell ref="BX9:BY10"/>
    <mergeCell ref="AY13:BD14"/>
    <mergeCell ref="BN8:BS9"/>
    <mergeCell ref="BB15:BI16"/>
    <mergeCell ref="AM12:AM13"/>
    <mergeCell ref="AU34:AV34"/>
    <mergeCell ref="AU18:AU19"/>
    <mergeCell ref="AM32:AS32"/>
    <mergeCell ref="BG38:BN38"/>
    <mergeCell ref="BG39:BN39"/>
    <mergeCell ref="BE42:BF42"/>
    <mergeCell ref="BG40:BN40"/>
    <mergeCell ref="BG41:BN41"/>
    <mergeCell ref="AM43:AS43"/>
    <mergeCell ref="AU39:AV39"/>
    <mergeCell ref="AU36:AV36"/>
    <mergeCell ref="AU42:AV42"/>
    <mergeCell ref="AW38:BD38"/>
    <mergeCell ref="AA49:AI50"/>
    <mergeCell ref="AU37:AV37"/>
    <mergeCell ref="AJ50:AL50"/>
    <mergeCell ref="BO50:BP50"/>
    <mergeCell ref="BO49:BP49"/>
    <mergeCell ref="BE49:BN50"/>
    <mergeCell ref="BO51:BP52"/>
    <mergeCell ref="BY51:BZ52"/>
    <mergeCell ref="BQ52:BX52"/>
    <mergeCell ref="BQ50:BX50"/>
    <mergeCell ref="BQ49:BX49"/>
    <mergeCell ref="BE51:BN51"/>
    <mergeCell ref="BE52:BN52"/>
    <mergeCell ref="BQ51:BX51"/>
  </mergeCells>
  <phoneticPr fontId="2"/>
  <pageMargins left="0.5" right="0.2" top="0.26" bottom="0.25" header="0.2" footer="0.2"/>
  <pageSetup paperSize="9" scale="9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1EC3-35C3-4ED6-838E-60A9CE4A48E0}">
  <dimension ref="A1:R44"/>
  <sheetViews>
    <sheetView workbookViewId="0">
      <selection sqref="A1:A2"/>
    </sheetView>
  </sheetViews>
  <sheetFormatPr defaultRowHeight="13.5" x14ac:dyDescent="0.15"/>
  <sheetData>
    <row r="1" spans="1:18" x14ac:dyDescent="0.15">
      <c r="A1" s="482" t="s">
        <v>4</v>
      </c>
      <c r="B1" s="484"/>
      <c r="C1" s="484"/>
      <c r="D1" s="482" t="s">
        <v>162</v>
      </c>
      <c r="E1" s="486" t="s">
        <v>163</v>
      </c>
      <c r="F1" s="494" t="s">
        <v>194</v>
      </c>
      <c r="G1" s="495"/>
      <c r="H1" s="495"/>
      <c r="I1" s="495"/>
      <c r="J1" s="495"/>
      <c r="K1" s="495"/>
      <c r="L1" s="495"/>
      <c r="M1" s="496"/>
      <c r="N1" s="482" t="s">
        <v>164</v>
      </c>
      <c r="O1" s="488"/>
      <c r="P1" s="489"/>
      <c r="Q1" s="489"/>
      <c r="R1" s="490"/>
    </row>
    <row r="2" spans="1:18" x14ac:dyDescent="0.15">
      <c r="A2" s="483"/>
      <c r="B2" s="485"/>
      <c r="C2" s="485"/>
      <c r="D2" s="483"/>
      <c r="E2" s="487"/>
      <c r="F2" s="497"/>
      <c r="G2" s="498"/>
      <c r="H2" s="498"/>
      <c r="I2" s="498"/>
      <c r="J2" s="498"/>
      <c r="K2" s="498"/>
      <c r="L2" s="498"/>
      <c r="M2" s="499"/>
      <c r="N2" s="483"/>
      <c r="O2" s="491"/>
      <c r="P2" s="492"/>
      <c r="Q2" s="492"/>
      <c r="R2" s="493"/>
    </row>
    <row r="3" spans="1:18" x14ac:dyDescent="0.15">
      <c r="A3" s="482" t="s">
        <v>165</v>
      </c>
      <c r="B3" s="106" t="s">
        <v>166</v>
      </c>
      <c r="C3" s="109"/>
      <c r="D3" s="118"/>
      <c r="E3" s="106"/>
      <c r="F3" s="106"/>
      <c r="G3" s="106"/>
      <c r="H3" s="106"/>
      <c r="I3" s="106"/>
      <c r="J3" s="106"/>
      <c r="K3" s="106"/>
      <c r="L3" s="109"/>
      <c r="M3" s="106"/>
      <c r="N3" s="106"/>
      <c r="O3" s="500" t="s">
        <v>167</v>
      </c>
      <c r="P3" s="501"/>
      <c r="Q3" s="502"/>
      <c r="R3" s="482" t="s">
        <v>95</v>
      </c>
    </row>
    <row r="4" spans="1:18" x14ac:dyDescent="0.15">
      <c r="A4" s="483"/>
      <c r="B4" s="108" t="s">
        <v>168</v>
      </c>
      <c r="C4" s="107" t="s">
        <v>169</v>
      </c>
      <c r="D4" s="107" t="s">
        <v>170</v>
      </c>
      <c r="E4" s="107" t="s">
        <v>171</v>
      </c>
      <c r="F4" s="107" t="s">
        <v>172</v>
      </c>
      <c r="G4" s="107" t="s">
        <v>173</v>
      </c>
      <c r="H4" s="107" t="s">
        <v>174</v>
      </c>
      <c r="I4" s="107" t="s">
        <v>175</v>
      </c>
      <c r="J4" s="107" t="s">
        <v>176</v>
      </c>
      <c r="K4" s="107" t="s">
        <v>177</v>
      </c>
      <c r="L4" s="107" t="s">
        <v>178</v>
      </c>
      <c r="M4" s="107" t="s">
        <v>179</v>
      </c>
      <c r="N4" s="107" t="s">
        <v>180</v>
      </c>
      <c r="O4" s="107" t="s">
        <v>181</v>
      </c>
      <c r="P4" s="107" t="s">
        <v>181</v>
      </c>
      <c r="Q4" s="107" t="s">
        <v>181</v>
      </c>
      <c r="R4" s="483"/>
    </row>
    <row r="5" spans="1:18" x14ac:dyDescent="0.15">
      <c r="A5" s="480"/>
      <c r="B5" s="110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>
        <v>0</v>
      </c>
    </row>
    <row r="6" spans="1:18" x14ac:dyDescent="0.15">
      <c r="A6" s="481"/>
      <c r="B6" s="111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</row>
    <row r="7" spans="1:18" x14ac:dyDescent="0.15">
      <c r="A7" s="480"/>
      <c r="B7" s="110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>
        <v>0</v>
      </c>
    </row>
    <row r="8" spans="1:18" x14ac:dyDescent="0.15">
      <c r="A8" s="481"/>
      <c r="B8" s="111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</row>
    <row r="9" spans="1:18" x14ac:dyDescent="0.15">
      <c r="A9" s="480"/>
      <c r="B9" s="110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5"/>
      <c r="R9" s="475">
        <v>0</v>
      </c>
    </row>
    <row r="10" spans="1:18" x14ac:dyDescent="0.15">
      <c r="A10" s="481"/>
      <c r="B10" s="111"/>
      <c r="C10" s="476"/>
      <c r="D10" s="476"/>
      <c r="E10" s="476"/>
      <c r="F10" s="476"/>
      <c r="G10" s="476"/>
      <c r="H10" s="476"/>
      <c r="I10" s="476"/>
      <c r="J10" s="476"/>
      <c r="K10" s="476"/>
      <c r="L10" s="476"/>
      <c r="M10" s="476"/>
      <c r="N10" s="476"/>
      <c r="O10" s="476"/>
      <c r="P10" s="476"/>
      <c r="Q10" s="476"/>
      <c r="R10" s="476"/>
    </row>
    <row r="11" spans="1:18" x14ac:dyDescent="0.15">
      <c r="A11" s="480"/>
      <c r="B11" s="110"/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>
        <v>0</v>
      </c>
    </row>
    <row r="12" spans="1:18" x14ac:dyDescent="0.15">
      <c r="A12" s="481"/>
      <c r="B12" s="111"/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476"/>
      <c r="R12" s="476"/>
    </row>
    <row r="13" spans="1:18" x14ac:dyDescent="0.15">
      <c r="A13" s="480"/>
      <c r="B13" s="110"/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>
        <v>0</v>
      </c>
    </row>
    <row r="14" spans="1:18" x14ac:dyDescent="0.15">
      <c r="A14" s="481"/>
      <c r="B14" s="111"/>
      <c r="C14" s="476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</row>
    <row r="15" spans="1:18" x14ac:dyDescent="0.15">
      <c r="A15" s="480"/>
      <c r="B15" s="110"/>
      <c r="C15" s="475"/>
      <c r="D15" s="475"/>
      <c r="E15" s="475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>
        <v>0</v>
      </c>
    </row>
    <row r="16" spans="1:18" x14ac:dyDescent="0.15">
      <c r="A16" s="481"/>
      <c r="B16" s="111"/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</row>
    <row r="17" spans="1:18" x14ac:dyDescent="0.15">
      <c r="A17" s="480"/>
      <c r="B17" s="110"/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  <c r="Q17" s="475"/>
      <c r="R17" s="475">
        <v>0</v>
      </c>
    </row>
    <row r="18" spans="1:18" x14ac:dyDescent="0.15">
      <c r="A18" s="481"/>
      <c r="B18" s="111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</row>
    <row r="19" spans="1:18" x14ac:dyDescent="0.15">
      <c r="A19" s="480"/>
      <c r="B19" s="110"/>
      <c r="C19" s="475"/>
      <c r="D19" s="475"/>
      <c r="E19" s="475"/>
      <c r="F19" s="475"/>
      <c r="G19" s="475"/>
      <c r="H19" s="475"/>
      <c r="I19" s="475"/>
      <c r="J19" s="475"/>
      <c r="K19" s="475"/>
      <c r="L19" s="475"/>
      <c r="M19" s="475"/>
      <c r="N19" s="475"/>
      <c r="O19" s="475"/>
      <c r="P19" s="475"/>
      <c r="Q19" s="475"/>
      <c r="R19" s="475">
        <v>0</v>
      </c>
    </row>
    <row r="20" spans="1:18" x14ac:dyDescent="0.15">
      <c r="A20" s="481"/>
      <c r="B20" s="111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</row>
    <row r="21" spans="1:18" x14ac:dyDescent="0.15">
      <c r="A21" s="480"/>
      <c r="B21" s="110"/>
      <c r="C21" s="475"/>
      <c r="D21" s="475"/>
      <c r="E21" s="475"/>
      <c r="F21" s="475"/>
      <c r="G21" s="475"/>
      <c r="H21" s="475"/>
      <c r="I21" s="475"/>
      <c r="J21" s="475"/>
      <c r="K21" s="475"/>
      <c r="L21" s="475"/>
      <c r="M21" s="475"/>
      <c r="N21" s="475"/>
      <c r="O21" s="475"/>
      <c r="P21" s="475"/>
      <c r="Q21" s="475"/>
      <c r="R21" s="475">
        <v>0</v>
      </c>
    </row>
    <row r="22" spans="1:18" x14ac:dyDescent="0.15">
      <c r="A22" s="481"/>
      <c r="B22" s="111"/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</row>
    <row r="23" spans="1:18" x14ac:dyDescent="0.15">
      <c r="A23" s="480"/>
      <c r="B23" s="110"/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>
        <v>0</v>
      </c>
    </row>
    <row r="24" spans="1:18" x14ac:dyDescent="0.15">
      <c r="A24" s="481"/>
      <c r="B24" s="111"/>
      <c r="C24" s="476"/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6"/>
      <c r="R24" s="476"/>
    </row>
    <row r="25" spans="1:18" x14ac:dyDescent="0.15">
      <c r="A25" s="480"/>
      <c r="B25" s="110"/>
      <c r="C25" s="475"/>
      <c r="D25" s="475"/>
      <c r="E25" s="475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>
        <v>0</v>
      </c>
    </row>
    <row r="26" spans="1:18" x14ac:dyDescent="0.15">
      <c r="A26" s="481"/>
      <c r="B26" s="111"/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</row>
    <row r="27" spans="1:18" x14ac:dyDescent="0.15">
      <c r="A27" s="480"/>
      <c r="B27" s="110"/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>
        <v>0</v>
      </c>
    </row>
    <row r="28" spans="1:18" x14ac:dyDescent="0.15">
      <c r="A28" s="481"/>
      <c r="B28" s="111"/>
      <c r="C28" s="476"/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6"/>
      <c r="R28" s="476"/>
    </row>
    <row r="29" spans="1:18" x14ac:dyDescent="0.15">
      <c r="A29" s="480"/>
      <c r="B29" s="110"/>
      <c r="C29" s="475"/>
      <c r="D29" s="475"/>
      <c r="E29" s="475"/>
      <c r="F29" s="475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75">
        <v>0</v>
      </c>
    </row>
    <row r="30" spans="1:18" x14ac:dyDescent="0.15">
      <c r="A30" s="481"/>
      <c r="B30" s="111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</row>
    <row r="31" spans="1:18" x14ac:dyDescent="0.15">
      <c r="A31" s="480"/>
      <c r="B31" s="110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  <c r="N31" s="475"/>
      <c r="O31" s="475"/>
      <c r="P31" s="475"/>
      <c r="Q31" s="475"/>
      <c r="R31" s="475">
        <v>0</v>
      </c>
    </row>
    <row r="32" spans="1:18" x14ac:dyDescent="0.15">
      <c r="A32" s="481"/>
      <c r="B32" s="111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6"/>
    </row>
    <row r="33" spans="1:18" x14ac:dyDescent="0.15">
      <c r="A33" s="480"/>
      <c r="B33" s="110"/>
      <c r="C33" s="475"/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475">
        <v>0</v>
      </c>
    </row>
    <row r="34" spans="1:18" x14ac:dyDescent="0.15">
      <c r="A34" s="481"/>
      <c r="B34" s="111"/>
      <c r="C34" s="476"/>
      <c r="D34" s="476"/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476"/>
      <c r="R34" s="476"/>
    </row>
    <row r="35" spans="1:18" x14ac:dyDescent="0.15">
      <c r="A35" s="112" t="s">
        <v>182</v>
      </c>
      <c r="B35" s="113" t="s">
        <v>161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</row>
    <row r="36" spans="1:18" x14ac:dyDescent="0.15">
      <c r="A36" s="478" t="s">
        <v>183</v>
      </c>
      <c r="B36" s="479"/>
      <c r="C36" s="114">
        <f>SUM(C5:C34)</f>
        <v>0</v>
      </c>
      <c r="D36" s="114">
        <f t="shared" ref="D36:Q36" si="0">SUM(D5:D34)</f>
        <v>0</v>
      </c>
      <c r="E36" s="114">
        <f t="shared" si="0"/>
        <v>0</v>
      </c>
      <c r="F36" s="114">
        <f t="shared" si="0"/>
        <v>0</v>
      </c>
      <c r="G36" s="114">
        <f t="shared" si="0"/>
        <v>0</v>
      </c>
      <c r="H36" s="114">
        <f t="shared" si="0"/>
        <v>0</v>
      </c>
      <c r="I36" s="114">
        <f t="shared" si="0"/>
        <v>0</v>
      </c>
      <c r="J36" s="114">
        <f t="shared" si="0"/>
        <v>0</v>
      </c>
      <c r="K36" s="114">
        <f t="shared" si="0"/>
        <v>0</v>
      </c>
      <c r="L36" s="114">
        <f t="shared" si="0"/>
        <v>0</v>
      </c>
      <c r="M36" s="114">
        <f t="shared" si="0"/>
        <v>0</v>
      </c>
      <c r="N36" s="114">
        <f t="shared" si="0"/>
        <v>0</v>
      </c>
      <c r="O36" s="114">
        <f t="shared" si="0"/>
        <v>0</v>
      </c>
      <c r="P36" s="114">
        <f t="shared" si="0"/>
        <v>0</v>
      </c>
      <c r="Q36" s="114">
        <f t="shared" si="0"/>
        <v>0</v>
      </c>
      <c r="R36" s="114">
        <f>SUM(R5:R34)</f>
        <v>0</v>
      </c>
    </row>
    <row r="37" spans="1:18" x14ac:dyDescent="0.15">
      <c r="A37" s="112" t="s">
        <v>184</v>
      </c>
      <c r="B37" s="113" t="s">
        <v>161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1:18" x14ac:dyDescent="0.15">
      <c r="A38" s="478" t="s">
        <v>185</v>
      </c>
      <c r="B38" s="479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>
        <f>SUM(C38:Q38)</f>
        <v>0</v>
      </c>
    </row>
    <row r="39" spans="1:18" x14ac:dyDescent="0.15">
      <c r="A39" s="112" t="s">
        <v>186</v>
      </c>
      <c r="B39" s="113" t="s">
        <v>161</v>
      </c>
      <c r="C39" s="115">
        <f>C35+C37</f>
        <v>0</v>
      </c>
      <c r="D39" s="115">
        <f t="shared" ref="D39:R39" si="1">D35+D37</f>
        <v>0</v>
      </c>
      <c r="E39" s="115">
        <f t="shared" si="1"/>
        <v>0</v>
      </c>
      <c r="F39" s="115">
        <f t="shared" si="1"/>
        <v>0</v>
      </c>
      <c r="G39" s="115">
        <f t="shared" si="1"/>
        <v>0</v>
      </c>
      <c r="H39" s="115">
        <f t="shared" si="1"/>
        <v>0</v>
      </c>
      <c r="I39" s="115">
        <f t="shared" si="1"/>
        <v>0</v>
      </c>
      <c r="J39" s="115">
        <f t="shared" si="1"/>
        <v>0</v>
      </c>
      <c r="K39" s="115">
        <f t="shared" si="1"/>
        <v>0</v>
      </c>
      <c r="L39" s="115">
        <f t="shared" si="1"/>
        <v>0</v>
      </c>
      <c r="M39" s="115">
        <f t="shared" si="1"/>
        <v>0</v>
      </c>
      <c r="N39" s="115">
        <f t="shared" si="1"/>
        <v>0</v>
      </c>
      <c r="O39" s="115">
        <f t="shared" si="1"/>
        <v>0</v>
      </c>
      <c r="P39" s="115">
        <f t="shared" si="1"/>
        <v>0</v>
      </c>
      <c r="Q39" s="115">
        <f>Q35+Q37</f>
        <v>0</v>
      </c>
      <c r="R39" s="115">
        <f t="shared" si="1"/>
        <v>0</v>
      </c>
    </row>
    <row r="40" spans="1:18" x14ac:dyDescent="0.15">
      <c r="A40" s="478" t="s">
        <v>187</v>
      </c>
      <c r="B40" s="479"/>
      <c r="C40" s="114">
        <f>C36+C38</f>
        <v>0</v>
      </c>
      <c r="D40" s="114">
        <f t="shared" ref="D40:Q40" si="2">D36+D38</f>
        <v>0</v>
      </c>
      <c r="E40" s="114">
        <f t="shared" si="2"/>
        <v>0</v>
      </c>
      <c r="F40" s="114">
        <f t="shared" si="2"/>
        <v>0</v>
      </c>
      <c r="G40" s="114">
        <f t="shared" si="2"/>
        <v>0</v>
      </c>
      <c r="H40" s="114">
        <f t="shared" si="2"/>
        <v>0</v>
      </c>
      <c r="I40" s="114">
        <f t="shared" si="2"/>
        <v>0</v>
      </c>
      <c r="J40" s="114">
        <f t="shared" si="2"/>
        <v>0</v>
      </c>
      <c r="K40" s="114">
        <f t="shared" si="2"/>
        <v>0</v>
      </c>
      <c r="L40" s="114">
        <f t="shared" si="2"/>
        <v>0</v>
      </c>
      <c r="M40" s="114">
        <f t="shared" si="2"/>
        <v>0</v>
      </c>
      <c r="N40" s="114">
        <f t="shared" si="2"/>
        <v>0</v>
      </c>
      <c r="O40" s="114">
        <f t="shared" si="2"/>
        <v>0</v>
      </c>
      <c r="P40" s="114">
        <f t="shared" si="2"/>
        <v>0</v>
      </c>
      <c r="Q40" s="114">
        <f t="shared" si="2"/>
        <v>0</v>
      </c>
      <c r="R40" s="114">
        <f>R36+R38</f>
        <v>0</v>
      </c>
    </row>
    <row r="41" spans="1:18" x14ac:dyDescent="0.15">
      <c r="A41" s="116" t="s">
        <v>188</v>
      </c>
      <c r="B41" s="105" t="s">
        <v>189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</row>
    <row r="42" spans="1:18" x14ac:dyDescent="0.15">
      <c r="A42" s="117" t="s">
        <v>190</v>
      </c>
      <c r="B42" s="105" t="s">
        <v>191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</row>
    <row r="43" spans="1:18" x14ac:dyDescent="0.15">
      <c r="A43" s="117" t="s">
        <v>192</v>
      </c>
      <c r="B43" s="477" t="s">
        <v>193</v>
      </c>
      <c r="C43" s="477"/>
      <c r="D43" s="477"/>
      <c r="E43" s="477"/>
      <c r="F43" s="477"/>
      <c r="G43" s="477"/>
      <c r="H43" s="477"/>
      <c r="I43" s="477"/>
      <c r="J43" s="477"/>
      <c r="K43" s="477"/>
      <c r="L43" s="477"/>
      <c r="M43" s="477"/>
      <c r="N43" s="477"/>
      <c r="O43" s="477"/>
      <c r="P43" s="477"/>
      <c r="Q43" s="477"/>
      <c r="R43" s="104"/>
    </row>
    <row r="44" spans="1:18" x14ac:dyDescent="0.15">
      <c r="A44" s="104"/>
      <c r="B44" s="477"/>
      <c r="C44" s="477"/>
      <c r="D44" s="477"/>
      <c r="E44" s="477"/>
      <c r="F44" s="477"/>
      <c r="G44" s="477"/>
      <c r="H44" s="477"/>
      <c r="I44" s="477"/>
      <c r="J44" s="477"/>
      <c r="K44" s="477"/>
      <c r="L44" s="477"/>
      <c r="M44" s="477"/>
      <c r="N44" s="477"/>
      <c r="O44" s="477"/>
      <c r="P44" s="477"/>
      <c r="Q44" s="477"/>
      <c r="R44" s="104"/>
    </row>
  </sheetData>
  <mergeCells count="269">
    <mergeCell ref="H5:H6"/>
    <mergeCell ref="I5:I6"/>
    <mergeCell ref="P5:P6"/>
    <mergeCell ref="Q5:Q6"/>
    <mergeCell ref="R5:R6"/>
    <mergeCell ref="O3:Q3"/>
    <mergeCell ref="A7:A8"/>
    <mergeCell ref="C7:C8"/>
    <mergeCell ref="D7:D8"/>
    <mergeCell ref="E7:E8"/>
    <mergeCell ref="F7:F8"/>
    <mergeCell ref="G7:G8"/>
    <mergeCell ref="J5:J6"/>
    <mergeCell ref="K5:K6"/>
    <mergeCell ref="L5:L6"/>
    <mergeCell ref="M5:M6"/>
    <mergeCell ref="N5:N6"/>
    <mergeCell ref="O5:O6"/>
    <mergeCell ref="A3:A4"/>
    <mergeCell ref="R3:R4"/>
    <mergeCell ref="A5:A6"/>
    <mergeCell ref="C5:C6"/>
    <mergeCell ref="D5:D6"/>
    <mergeCell ref="E5:E6"/>
    <mergeCell ref="F5:F6"/>
    <mergeCell ref="G5:G6"/>
    <mergeCell ref="N7:N8"/>
    <mergeCell ref="O7:O8"/>
    <mergeCell ref="P7:P8"/>
    <mergeCell ref="Q7:Q8"/>
    <mergeCell ref="R7:R8"/>
    <mergeCell ref="A9:A10"/>
    <mergeCell ref="C9:C10"/>
    <mergeCell ref="D9:D10"/>
    <mergeCell ref="E9:E10"/>
    <mergeCell ref="F9:F10"/>
    <mergeCell ref="H7:H8"/>
    <mergeCell ref="I7:I8"/>
    <mergeCell ref="J7:J8"/>
    <mergeCell ref="K7:K8"/>
    <mergeCell ref="L7:L8"/>
    <mergeCell ref="M7:M8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Q11:Q12"/>
    <mergeCell ref="R11:R12"/>
    <mergeCell ref="A13:A14"/>
    <mergeCell ref="C13:C14"/>
    <mergeCell ref="D13:D14"/>
    <mergeCell ref="E13:E14"/>
    <mergeCell ref="F13:F14"/>
    <mergeCell ref="H11:H12"/>
    <mergeCell ref="I11:I12"/>
    <mergeCell ref="J11:J12"/>
    <mergeCell ref="K11:K12"/>
    <mergeCell ref="L11:L12"/>
    <mergeCell ref="M11:M12"/>
    <mergeCell ref="A11:A12"/>
    <mergeCell ref="C11:C12"/>
    <mergeCell ref="D11:D12"/>
    <mergeCell ref="E11:E12"/>
    <mergeCell ref="F11:F12"/>
    <mergeCell ref="G11:G12"/>
    <mergeCell ref="A21:A22"/>
    <mergeCell ref="C21:C22"/>
    <mergeCell ref="D21:D22"/>
    <mergeCell ref="E21:E22"/>
    <mergeCell ref="F21:F22"/>
    <mergeCell ref="H19:H20"/>
    <mergeCell ref="I19:I20"/>
    <mergeCell ref="J19:J20"/>
    <mergeCell ref="K19:K20"/>
    <mergeCell ref="A19:A20"/>
    <mergeCell ref="C19:C20"/>
    <mergeCell ref="D19:D20"/>
    <mergeCell ref="E19:E20"/>
    <mergeCell ref="F19:F20"/>
    <mergeCell ref="G19:G20"/>
    <mergeCell ref="I21:I22"/>
    <mergeCell ref="J21:J22"/>
    <mergeCell ref="K21:K22"/>
    <mergeCell ref="L21:L22"/>
    <mergeCell ref="N19:N20"/>
    <mergeCell ref="O19:O20"/>
    <mergeCell ref="P19:P20"/>
    <mergeCell ref="Q19:Q20"/>
    <mergeCell ref="R19:R20"/>
    <mergeCell ref="L19:L20"/>
    <mergeCell ref="M19:M20"/>
    <mergeCell ref="N25:N26"/>
    <mergeCell ref="O25:O26"/>
    <mergeCell ref="P25:P26"/>
    <mergeCell ref="Q25:Q26"/>
    <mergeCell ref="R25:R26"/>
    <mergeCell ref="L25:L26"/>
    <mergeCell ref="M25:M26"/>
    <mergeCell ref="P23:P24"/>
    <mergeCell ref="Q23:Q24"/>
    <mergeCell ref="R23:R24"/>
    <mergeCell ref="A27:A28"/>
    <mergeCell ref="C27:C28"/>
    <mergeCell ref="D27:D28"/>
    <mergeCell ref="E27:E28"/>
    <mergeCell ref="F27:F28"/>
    <mergeCell ref="H25:H26"/>
    <mergeCell ref="I25:I26"/>
    <mergeCell ref="J25:J26"/>
    <mergeCell ref="K25:K26"/>
    <mergeCell ref="A25:A26"/>
    <mergeCell ref="C25:C26"/>
    <mergeCell ref="D25:D26"/>
    <mergeCell ref="E25:E26"/>
    <mergeCell ref="F25:F26"/>
    <mergeCell ref="G25:G26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N29:N30"/>
    <mergeCell ref="O29:O30"/>
    <mergeCell ref="P29:P30"/>
    <mergeCell ref="Q29:Q30"/>
    <mergeCell ref="R29:R30"/>
    <mergeCell ref="A31:A32"/>
    <mergeCell ref="C31:C32"/>
    <mergeCell ref="D31:D32"/>
    <mergeCell ref="E31:E32"/>
    <mergeCell ref="F31:F32"/>
    <mergeCell ref="H29:H30"/>
    <mergeCell ref="I29:I30"/>
    <mergeCell ref="J29:J30"/>
    <mergeCell ref="K29:K30"/>
    <mergeCell ref="L29:L30"/>
    <mergeCell ref="M29:M30"/>
    <mergeCell ref="A29:A30"/>
    <mergeCell ref="C29:C30"/>
    <mergeCell ref="D29:D30"/>
    <mergeCell ref="E29:E30"/>
    <mergeCell ref="F29:F30"/>
    <mergeCell ref="G29:G30"/>
    <mergeCell ref="N31:N32"/>
    <mergeCell ref="O31:O32"/>
    <mergeCell ref="M33:M34"/>
    <mergeCell ref="F33:F34"/>
    <mergeCell ref="G33:G34"/>
    <mergeCell ref="M31:M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A1:A2"/>
    <mergeCell ref="B1:C2"/>
    <mergeCell ref="D1:D2"/>
    <mergeCell ref="E1:E2"/>
    <mergeCell ref="O1:R2"/>
    <mergeCell ref="N1:N2"/>
    <mergeCell ref="F1:M2"/>
    <mergeCell ref="A15:A16"/>
    <mergeCell ref="C15:C16"/>
    <mergeCell ref="M13:M14"/>
    <mergeCell ref="N13:N14"/>
    <mergeCell ref="O13:O14"/>
    <mergeCell ref="P13:P14"/>
    <mergeCell ref="Q13:Q14"/>
    <mergeCell ref="R13:R14"/>
    <mergeCell ref="G13:G14"/>
    <mergeCell ref="H13:H14"/>
    <mergeCell ref="I13:I14"/>
    <mergeCell ref="J13:J14"/>
    <mergeCell ref="K13:K14"/>
    <mergeCell ref="L13:L14"/>
    <mergeCell ref="N11:N12"/>
    <mergeCell ref="O11:O12"/>
    <mergeCell ref="P11:P12"/>
    <mergeCell ref="P15:P16"/>
    <mergeCell ref="Q15:Q16"/>
    <mergeCell ref="R15:R16"/>
    <mergeCell ref="A17:A18"/>
    <mergeCell ref="C17:C18"/>
    <mergeCell ref="D17:D18"/>
    <mergeCell ref="E17:E18"/>
    <mergeCell ref="F17:F18"/>
    <mergeCell ref="G17:G18"/>
    <mergeCell ref="H17:H18"/>
    <mergeCell ref="J15:J16"/>
    <mergeCell ref="K15:K16"/>
    <mergeCell ref="L15:L16"/>
    <mergeCell ref="M15:M16"/>
    <mergeCell ref="N15:N16"/>
    <mergeCell ref="O15:O16"/>
    <mergeCell ref="D15:D16"/>
    <mergeCell ref="E15:E16"/>
    <mergeCell ref="F15:F16"/>
    <mergeCell ref="G15:G16"/>
    <mergeCell ref="H15:H16"/>
    <mergeCell ref="I15:I16"/>
    <mergeCell ref="O17:O18"/>
    <mergeCell ref="P17:P18"/>
    <mergeCell ref="Q17:Q18"/>
    <mergeCell ref="R17:R18"/>
    <mergeCell ref="M21:M22"/>
    <mergeCell ref="N21:N22"/>
    <mergeCell ref="O21:O22"/>
    <mergeCell ref="P21:P22"/>
    <mergeCell ref="A23:A24"/>
    <mergeCell ref="C23:C24"/>
    <mergeCell ref="D23:D24"/>
    <mergeCell ref="E23:E24"/>
    <mergeCell ref="F23:F24"/>
    <mergeCell ref="G23:G24"/>
    <mergeCell ref="I17:I18"/>
    <mergeCell ref="J17:J18"/>
    <mergeCell ref="K17:K18"/>
    <mergeCell ref="L17:L18"/>
    <mergeCell ref="M17:M18"/>
    <mergeCell ref="N17:N18"/>
    <mergeCell ref="Q21:Q22"/>
    <mergeCell ref="R21:R22"/>
    <mergeCell ref="G21:G22"/>
    <mergeCell ref="H21:H22"/>
    <mergeCell ref="N23:N24"/>
    <mergeCell ref="O23:O24"/>
    <mergeCell ref="R33:R34"/>
    <mergeCell ref="B43:Q44"/>
    <mergeCell ref="H23:H24"/>
    <mergeCell ref="I23:I24"/>
    <mergeCell ref="J23:J24"/>
    <mergeCell ref="K23:K24"/>
    <mergeCell ref="L23:L24"/>
    <mergeCell ref="M23:M24"/>
    <mergeCell ref="A40:B40"/>
    <mergeCell ref="A36:B36"/>
    <mergeCell ref="A38:B38"/>
    <mergeCell ref="N33:N34"/>
    <mergeCell ref="O33:O34"/>
    <mergeCell ref="P33:P34"/>
    <mergeCell ref="Q33:Q34"/>
    <mergeCell ref="A33:A34"/>
    <mergeCell ref="C33:C34"/>
    <mergeCell ref="D33:D34"/>
    <mergeCell ref="E33:E34"/>
    <mergeCell ref="H33:H34"/>
    <mergeCell ref="I33:I34"/>
    <mergeCell ref="J33:J34"/>
    <mergeCell ref="K33:K34"/>
    <mergeCell ref="L33:L3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410F1-DCE5-411A-BE8D-DEC3DA07F809}">
  <sheetPr>
    <tabColor rgb="FFFF0000"/>
  </sheetPr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基礎事項</vt:lpstr>
      <vt:lpstr>リスト</vt:lpstr>
      <vt:lpstr>賃金報告(労災）</vt:lpstr>
      <vt:lpstr>賃金報告(雇用)</vt:lpstr>
      <vt:lpstr>特別加入者</vt:lpstr>
      <vt:lpstr>1.印刷用シート</vt:lpstr>
      <vt:lpstr>賃金支払状況一覧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国府町商工会</dc:creator>
  <cp:lastModifiedBy>商工会 関市東</cp:lastModifiedBy>
  <cp:lastPrinted>2022-03-22T08:06:38Z</cp:lastPrinted>
  <dcterms:created xsi:type="dcterms:W3CDTF">2006-03-07T07:43:09Z</dcterms:created>
  <dcterms:modified xsi:type="dcterms:W3CDTF">2025-03-21T05:21:21Z</dcterms:modified>
</cp:coreProperties>
</file>